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activeTab="6"/>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F16" i="10" l="1"/>
  <c r="D7" i="12" l="1"/>
  <c r="C7" i="12" l="1"/>
</calcChain>
</file>

<file path=xl/sharedStrings.xml><?xml version="1.0" encoding="utf-8"?>
<sst xmlns="http://schemas.openxmlformats.org/spreadsheetml/2006/main" count="299" uniqueCount="214">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</sst>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00_);_(* \(#,##0.00\);_(* &quot;-&quot;??_);_(@_)"/>
    <numFmt numFmtId="166" formatCode="#,##0.000000"/>
    <numFmt numFmtId="167" formatCode="_-* #,##0_-;\-* #,##0_-;_-* &quot;-&quot;??_-;_-@_-"/>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
      <b/>
      <sz val="11"/>
      <color theme="1"/>
      <name val="Calibri"/>
      <family val="2"/>
      <charset val="204"/>
      <scheme val="minor"/>
    </font>
    <font>
      <b/>
      <sz val="11"/>
      <color rgb="FFFF0000"/>
      <name val="Calibri"/>
      <family val="2"/>
      <charset val="204"/>
      <scheme val="minor"/>
    </font>
  </fonts>
  <fills count="3">
    <fill>
      <patternFill patternType="none"/>
    </fill>
    <fill>
      <patternFill patternType="gray125"/>
    </fill>
    <fill>
      <patternFill patternType="solid">
        <fgColor rgb="FF92D05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75">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4" xfId="0" applyFont="1" applyFill="1" applyBorder="1" applyAlignment="1">
      <alignment horizontal="center"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6"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10" fontId="2" fillId="0" borderId="1" xfId="1" applyNumberFormat="1" applyFont="1" applyFill="1" applyBorder="1"/>
    <xf numFmtId="2" fontId="4" fillId="0" borderId="1" xfId="1" applyNumberFormat="1" applyFont="1" applyFill="1" applyBorder="1" applyAlignment="1" applyProtection="1">
      <alignment horizontal="right" vertical="top" wrapText="1"/>
    </xf>
    <xf numFmtId="0" fontId="3" fillId="0" borderId="0" xfId="0" applyFont="1" applyFill="1" applyBorder="1" applyAlignment="1">
      <alignment horizontal="center" vertical="top"/>
    </xf>
    <xf numFmtId="167" fontId="13" fillId="0" borderId="0" xfId="0" applyNumberFormat="1" applyFont="1" applyFill="1"/>
    <xf numFmtId="167" fontId="0" fillId="0" borderId="0" xfId="4" applyNumberFormat="1" applyFont="1" applyFill="1"/>
    <xf numFmtId="167" fontId="14" fillId="0" borderId="0" xfId="0" applyNumberFormat="1" applyFont="1" applyFill="1"/>
    <xf numFmtId="0" fontId="14" fillId="0" borderId="0" xfId="0" applyFont="1" applyFill="1"/>
    <xf numFmtId="43" fontId="9" fillId="0" borderId="1" xfId="4" applyFont="1" applyFill="1" applyBorder="1" applyAlignment="1" applyProtection="1">
      <alignment horizontal="left" vertical="top"/>
    </xf>
    <xf numFmtId="0" fontId="5" fillId="0" borderId="6" xfId="0" applyFont="1" applyFill="1" applyBorder="1" applyAlignment="1">
      <alignment vertical="center" wrapText="1"/>
    </xf>
    <xf numFmtId="167" fontId="5" fillId="0" borderId="6" xfId="2"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167" fontId="5" fillId="0" borderId="14" xfId="2" applyNumberFormat="1" applyFont="1" applyFill="1" applyBorder="1" applyAlignment="1">
      <alignment horizontal="center" vertical="center" wrapText="1"/>
    </xf>
    <xf numFmtId="43" fontId="0" fillId="0" borderId="0" xfId="4" applyFont="1" applyBorder="1"/>
    <xf numFmtId="167" fontId="5" fillId="0" borderId="13" xfId="2" applyNumberFormat="1" applyFont="1" applyFill="1" applyBorder="1" applyAlignment="1">
      <alignment horizontal="center" vertical="center" wrapText="1"/>
    </xf>
    <xf numFmtId="167" fontId="5" fillId="0" borderId="29" xfId="2" applyNumberFormat="1" applyFont="1" applyFill="1" applyBorder="1" applyAlignment="1">
      <alignment horizontal="center" vertical="center" wrapText="1"/>
    </xf>
    <xf numFmtId="167" fontId="5" fillId="0" borderId="30" xfId="2" applyNumberFormat="1" applyFont="1" applyFill="1" applyBorder="1" applyAlignment="1">
      <alignment horizontal="center" vertical="center" wrapText="1"/>
    </xf>
    <xf numFmtId="167" fontId="5" fillId="0" borderId="31" xfId="2" applyNumberFormat="1" applyFont="1" applyFill="1" applyBorder="1" applyAlignment="1">
      <alignment horizontal="center" vertical="center" wrapText="1"/>
    </xf>
    <xf numFmtId="167" fontId="5" fillId="0" borderId="32" xfId="2" applyNumberFormat="1" applyFont="1" applyFill="1" applyBorder="1" applyAlignment="1">
      <alignment horizontal="center" vertical="center" wrapText="1"/>
    </xf>
    <xf numFmtId="0" fontId="4" fillId="0" borderId="29" xfId="0" applyFont="1" applyFill="1" applyBorder="1" applyAlignment="1">
      <alignment horizontal="center" vertical="center" wrapText="1"/>
    </xf>
    <xf numFmtId="0" fontId="5" fillId="0" borderId="30" xfId="0" applyFont="1" applyFill="1" applyBorder="1" applyAlignment="1">
      <alignment vertical="center" wrapText="1"/>
    </xf>
    <xf numFmtId="167" fontId="4" fillId="0" borderId="2" xfId="4" applyNumberFormat="1" applyFont="1" applyFill="1" applyBorder="1" applyAlignment="1" applyProtection="1">
      <alignment horizontal="center" vertical="center" wrapText="1"/>
    </xf>
    <xf numFmtId="167" fontId="4" fillId="0" borderId="3" xfId="4" applyNumberFormat="1" applyFont="1" applyFill="1" applyBorder="1" applyAlignment="1" applyProtection="1">
      <alignment horizontal="center" vertical="center" wrapText="1"/>
    </xf>
    <xf numFmtId="167" fontId="4" fillId="0" borderId="4" xfId="4" applyNumberFormat="1" applyFont="1" applyFill="1" applyBorder="1" applyAlignment="1" applyProtection="1">
      <alignment horizontal="center" vertical="center" wrapText="1"/>
    </xf>
    <xf numFmtId="167" fontId="4" fillId="0" borderId="1" xfId="4" applyNumberFormat="1" applyFont="1" applyFill="1" applyBorder="1" applyAlignment="1" applyProtection="1">
      <alignment horizontal="center" vertical="center" wrapText="1"/>
    </xf>
    <xf numFmtId="167" fontId="5" fillId="0" borderId="1" xfId="4" applyNumberFormat="1" applyFont="1" applyFill="1" applyBorder="1" applyAlignment="1" applyProtection="1">
      <alignment horizontal="right" vertical="center" wrapText="1"/>
    </xf>
    <xf numFmtId="167" fontId="4" fillId="0" borderId="1" xfId="4" applyNumberFormat="1" applyFont="1" applyFill="1" applyBorder="1" applyAlignment="1" applyProtection="1">
      <alignment horizontal="right" vertical="center" wrapText="1"/>
    </xf>
    <xf numFmtId="167" fontId="12" fillId="0" borderId="1" xfId="4" applyNumberFormat="1" applyFont="1" applyFill="1" applyBorder="1" applyAlignment="1" applyProtection="1">
      <alignment horizontal="right" vertical="center" wrapText="1"/>
    </xf>
    <xf numFmtId="167" fontId="4" fillId="0" borderId="1" xfId="4" applyNumberFormat="1" applyFont="1" applyFill="1" applyBorder="1" applyAlignment="1" applyProtection="1">
      <alignment horizontal="right" vertical="top" wrapText="1"/>
      <protection locked="0"/>
    </xf>
    <xf numFmtId="167" fontId="5" fillId="0" borderId="1" xfId="4" applyNumberFormat="1" applyFont="1" applyFill="1" applyBorder="1" applyAlignment="1" applyProtection="1">
      <alignment horizontal="right" vertical="top" wrapText="1"/>
      <protection locked="0"/>
    </xf>
    <xf numFmtId="167" fontId="5" fillId="0" borderId="0" xfId="4" applyNumberFormat="1" applyFont="1" applyFill="1" applyBorder="1" applyProtection="1"/>
    <xf numFmtId="167" fontId="5" fillId="0" borderId="0" xfId="4" applyNumberFormat="1" applyFont="1" applyFill="1" applyProtection="1"/>
    <xf numFmtId="167" fontId="5" fillId="0" borderId="1" xfId="4" applyNumberFormat="1" applyFont="1" applyFill="1" applyBorder="1" applyProtection="1">
      <protection locked="0"/>
    </xf>
    <xf numFmtId="167" fontId="5" fillId="0" borderId="0" xfId="4" applyNumberFormat="1" applyFont="1" applyFill="1" applyBorder="1" applyAlignment="1" applyProtection="1">
      <alignment horizontal="right" vertical="top" wrapText="1"/>
    </xf>
    <xf numFmtId="167" fontId="4" fillId="0" borderId="0" xfId="4" applyNumberFormat="1" applyFont="1" applyFill="1" applyProtection="1"/>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3" fillId="0" borderId="8" xfId="0" applyFont="1" applyFill="1" applyBorder="1" applyAlignment="1">
      <alignment horizontal="center" vertical="top"/>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5" xfId="3" applyFont="1" applyFill="1" applyBorder="1" applyAlignment="1" applyProtection="1">
      <alignment horizontal="right"/>
    </xf>
    <xf numFmtId="167" fontId="4" fillId="0" borderId="2" xfId="4" applyNumberFormat="1" applyFont="1" applyFill="1" applyBorder="1" applyAlignment="1" applyProtection="1">
      <alignment horizontal="center" vertical="center" wrapText="1"/>
    </xf>
    <xf numFmtId="167" fontId="4" fillId="0" borderId="3" xfId="4" applyNumberFormat="1" applyFont="1" applyFill="1" applyBorder="1" applyAlignment="1" applyProtection="1">
      <alignment horizontal="center" vertical="center" wrapText="1"/>
    </xf>
    <xf numFmtId="167" fontId="4" fillId="0" borderId="4" xfId="4" applyNumberFormat="1"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5"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bfile\Accounting\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8"/>
  <sheetViews>
    <sheetView zoomScale="80" zoomScaleNormal="80" workbookViewId="0">
      <selection activeCell="B3" sqref="B3:D26"/>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35" t="s">
        <v>1</v>
      </c>
      <c r="B1" s="135"/>
      <c r="C1" s="135"/>
      <c r="D1" s="135"/>
    </row>
    <row r="2" spans="1:9" ht="45" x14ac:dyDescent="0.25">
      <c r="A2" s="3" t="s">
        <v>2</v>
      </c>
      <c r="B2" s="4" t="s">
        <v>3</v>
      </c>
      <c r="C2" s="4" t="s">
        <v>4</v>
      </c>
      <c r="D2" s="4" t="s">
        <v>5</v>
      </c>
      <c r="E2" s="5"/>
      <c r="F2" s="5"/>
      <c r="G2" s="94"/>
    </row>
    <row r="3" spans="1:9" x14ac:dyDescent="0.25">
      <c r="A3" s="6" t="s">
        <v>6</v>
      </c>
      <c r="B3" s="82">
        <v>500995.78442000004</v>
      </c>
      <c r="C3" s="82">
        <v>2364.2860700000006</v>
      </c>
      <c r="D3" s="83">
        <v>4.7191735809456381E-3</v>
      </c>
      <c r="E3" s="7"/>
      <c r="F3" s="94"/>
      <c r="G3" s="94"/>
      <c r="I3" s="93"/>
    </row>
    <row r="4" spans="1:9" x14ac:dyDescent="0.25">
      <c r="A4" s="8" t="s">
        <v>7</v>
      </c>
      <c r="B4" s="82">
        <v>0</v>
      </c>
      <c r="C4" s="82">
        <v>0</v>
      </c>
      <c r="D4" s="83">
        <v>0</v>
      </c>
      <c r="E4" s="7"/>
      <c r="F4" s="93"/>
    </row>
    <row r="5" spans="1:9" x14ac:dyDescent="0.25">
      <c r="A5" s="9" t="s">
        <v>8</v>
      </c>
      <c r="B5" s="82">
        <v>0</v>
      </c>
      <c r="C5" s="82">
        <v>0</v>
      </c>
      <c r="D5" s="83">
        <v>0</v>
      </c>
      <c r="E5" s="7"/>
    </row>
    <row r="6" spans="1:9" ht="15.75" customHeight="1" x14ac:dyDescent="0.25">
      <c r="A6" s="9" t="s">
        <v>9</v>
      </c>
      <c r="B6" s="82">
        <v>0</v>
      </c>
      <c r="C6" s="82">
        <v>0</v>
      </c>
      <c r="D6" s="83">
        <v>0</v>
      </c>
      <c r="E6" s="7"/>
    </row>
    <row r="7" spans="1:9" x14ac:dyDescent="0.25">
      <c r="A7" s="9" t="s">
        <v>10</v>
      </c>
      <c r="B7" s="82">
        <v>0</v>
      </c>
      <c r="C7" s="82">
        <v>0</v>
      </c>
      <c r="D7" s="83">
        <v>0</v>
      </c>
      <c r="E7" s="7"/>
    </row>
    <row r="8" spans="1:9" x14ac:dyDescent="0.25">
      <c r="A8" s="9" t="s">
        <v>11</v>
      </c>
      <c r="B8" s="82">
        <v>0</v>
      </c>
      <c r="C8" s="82">
        <v>0</v>
      </c>
      <c r="D8" s="83">
        <v>0</v>
      </c>
      <c r="E8" s="7"/>
    </row>
    <row r="9" spans="1:9" x14ac:dyDescent="0.25">
      <c r="A9" s="8" t="s">
        <v>12</v>
      </c>
      <c r="B9" s="82">
        <v>384.11059999999998</v>
      </c>
      <c r="C9" s="82">
        <v>0</v>
      </c>
      <c r="D9" s="83">
        <v>0</v>
      </c>
      <c r="E9" s="7"/>
    </row>
    <row r="10" spans="1:9" x14ac:dyDescent="0.25">
      <c r="A10" s="8" t="s">
        <v>13</v>
      </c>
      <c r="B10" s="82">
        <v>31969.623820000001</v>
      </c>
      <c r="C10" s="82">
        <v>0</v>
      </c>
      <c r="D10" s="83">
        <v>0</v>
      </c>
      <c r="E10" s="7"/>
    </row>
    <row r="11" spans="1:9" x14ac:dyDescent="0.25">
      <c r="A11" s="8" t="s">
        <v>14</v>
      </c>
      <c r="B11" s="82">
        <v>310598.81831</v>
      </c>
      <c r="C11" s="82">
        <v>0</v>
      </c>
      <c r="D11" s="83">
        <v>0</v>
      </c>
      <c r="E11" s="7"/>
    </row>
    <row r="12" spans="1:9" x14ac:dyDescent="0.25">
      <c r="A12" s="8" t="s">
        <v>15</v>
      </c>
      <c r="B12" s="82">
        <v>0</v>
      </c>
      <c r="C12" s="82">
        <v>0</v>
      </c>
      <c r="D12" s="83">
        <v>0</v>
      </c>
      <c r="E12" s="7"/>
    </row>
    <row r="13" spans="1:9" x14ac:dyDescent="0.25">
      <c r="A13" s="8" t="s">
        <v>16</v>
      </c>
      <c r="B13" s="82">
        <v>21008.93204</v>
      </c>
      <c r="C13" s="82">
        <v>0</v>
      </c>
      <c r="D13" s="83">
        <v>0</v>
      </c>
      <c r="E13" s="7"/>
    </row>
    <row r="14" spans="1:9" x14ac:dyDescent="0.25">
      <c r="A14" s="8" t="s">
        <v>17</v>
      </c>
      <c r="B14" s="82">
        <v>0</v>
      </c>
      <c r="C14" s="82">
        <v>0</v>
      </c>
      <c r="D14" s="102">
        <v>0</v>
      </c>
      <c r="E14" s="7"/>
    </row>
    <row r="15" spans="1:9" x14ac:dyDescent="0.25">
      <c r="A15" s="8" t="s">
        <v>18</v>
      </c>
      <c r="B15" s="82">
        <v>0</v>
      </c>
      <c r="C15" s="82">
        <v>0</v>
      </c>
      <c r="D15" s="83">
        <v>0</v>
      </c>
      <c r="E15" s="7"/>
    </row>
    <row r="16" spans="1:9" x14ac:dyDescent="0.25">
      <c r="A16" s="10" t="s">
        <v>19</v>
      </c>
      <c r="B16" s="82">
        <v>0</v>
      </c>
      <c r="C16" s="82">
        <v>0</v>
      </c>
      <c r="D16" s="83">
        <v>0</v>
      </c>
      <c r="E16" s="7"/>
    </row>
    <row r="17" spans="1:5" ht="30" x14ac:dyDescent="0.25">
      <c r="A17" s="10" t="s">
        <v>20</v>
      </c>
      <c r="B17" s="82">
        <v>137034.29965000006</v>
      </c>
      <c r="C17" s="82">
        <v>2364.2860700000006</v>
      </c>
      <c r="D17" s="83">
        <v>1.7253242991270321E-2</v>
      </c>
      <c r="E17" s="7"/>
    </row>
    <row r="18" spans="1:5" x14ac:dyDescent="0.25">
      <c r="A18" s="11" t="s">
        <v>21</v>
      </c>
      <c r="B18" s="82">
        <v>72930.578310000041</v>
      </c>
      <c r="C18" s="82">
        <v>1038.79114</v>
      </c>
      <c r="D18" s="83">
        <v>1.4243560987333674E-2</v>
      </c>
      <c r="E18" s="7"/>
    </row>
    <row r="19" spans="1:5" ht="30" x14ac:dyDescent="0.25">
      <c r="A19" s="12" t="s">
        <v>22</v>
      </c>
      <c r="B19" s="82">
        <v>72930.578310000041</v>
      </c>
      <c r="C19" s="82">
        <v>1038.79114</v>
      </c>
      <c r="D19" s="83">
        <v>1.4243560987333674E-2</v>
      </c>
      <c r="E19" s="7"/>
    </row>
    <row r="20" spans="1:5" x14ac:dyDescent="0.25">
      <c r="A20" s="11" t="s">
        <v>23</v>
      </c>
      <c r="B20" s="82">
        <v>0</v>
      </c>
      <c r="C20" s="82">
        <v>0</v>
      </c>
      <c r="D20" s="83">
        <v>0</v>
      </c>
      <c r="E20" s="7"/>
    </row>
    <row r="21" spans="1:5" ht="30" x14ac:dyDescent="0.25">
      <c r="A21" s="12" t="s">
        <v>24</v>
      </c>
      <c r="B21" s="82">
        <v>0</v>
      </c>
      <c r="C21" s="82">
        <v>0</v>
      </c>
      <c r="D21" s="83">
        <v>0</v>
      </c>
      <c r="E21" s="7"/>
    </row>
    <row r="22" spans="1:5" x14ac:dyDescent="0.25">
      <c r="A22" s="11" t="s">
        <v>25</v>
      </c>
      <c r="B22" s="82">
        <v>0</v>
      </c>
      <c r="C22" s="82">
        <v>0</v>
      </c>
      <c r="D22" s="83">
        <v>0</v>
      </c>
      <c r="E22" s="7"/>
    </row>
    <row r="23" spans="1:5" x14ac:dyDescent="0.25">
      <c r="A23" s="11" t="s">
        <v>26</v>
      </c>
      <c r="B23" s="82">
        <v>0</v>
      </c>
      <c r="C23" s="82">
        <v>0</v>
      </c>
      <c r="D23" s="83">
        <v>0</v>
      </c>
      <c r="E23" s="7"/>
    </row>
    <row r="24" spans="1:5" x14ac:dyDescent="0.25">
      <c r="A24" s="11" t="s">
        <v>27</v>
      </c>
      <c r="B24" s="82">
        <v>164.44671</v>
      </c>
      <c r="C24" s="82">
        <v>15.98598</v>
      </c>
      <c r="D24" s="83">
        <v>9.7210701266081875E-2</v>
      </c>
      <c r="E24" s="7"/>
    </row>
    <row r="25" spans="1:5" x14ac:dyDescent="0.25">
      <c r="A25" s="11" t="s">
        <v>28</v>
      </c>
      <c r="B25" s="82">
        <v>63939.274630000029</v>
      </c>
      <c r="C25" s="82">
        <v>1309.5089500000006</v>
      </c>
      <c r="D25" s="83">
        <v>2.0480509946004061E-2</v>
      </c>
      <c r="E25" s="7"/>
    </row>
    <row r="26" spans="1:5" x14ac:dyDescent="0.25">
      <c r="A26" s="13" t="s">
        <v>29</v>
      </c>
      <c r="B26" s="82">
        <v>0</v>
      </c>
      <c r="C26" s="82">
        <v>0</v>
      </c>
      <c r="D26" s="83">
        <v>0</v>
      </c>
      <c r="E26" s="7"/>
    </row>
    <row r="27" spans="1:5" x14ac:dyDescent="0.25">
      <c r="A27" s="136" t="s">
        <v>30</v>
      </c>
      <c r="B27" s="136"/>
      <c r="C27" s="136"/>
      <c r="D27" s="136"/>
    </row>
    <row r="28" spans="1:5" ht="35.25" customHeight="1" x14ac:dyDescent="0.25">
      <c r="A28" s="137"/>
      <c r="B28" s="137"/>
      <c r="C28" s="137"/>
      <c r="D28" s="137"/>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16"/>
  <sheetViews>
    <sheetView zoomScale="80" zoomScaleNormal="80" workbookViewId="0">
      <selection activeCell="B4" sqref="B4:G13"/>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9" width="10.140625" style="2" bestFit="1" customWidth="1"/>
    <col min="10" max="10" width="9.140625" style="2"/>
    <col min="11" max="11" width="11" style="2" bestFit="1" customWidth="1"/>
    <col min="12" max="12" width="12" style="2" bestFit="1" customWidth="1"/>
    <col min="13" max="16384" width="9.140625" style="2"/>
  </cols>
  <sheetData>
    <row r="1" spans="1:12" x14ac:dyDescent="0.25">
      <c r="A1" s="138" t="s">
        <v>31</v>
      </c>
      <c r="B1" s="138"/>
      <c r="C1" s="138"/>
      <c r="D1" s="138"/>
      <c r="E1" s="138"/>
      <c r="F1" s="138"/>
      <c r="G1" s="138"/>
    </row>
    <row r="2" spans="1:12" x14ac:dyDescent="0.25">
      <c r="A2" s="139" t="s">
        <v>32</v>
      </c>
      <c r="B2" s="139"/>
      <c r="C2" s="139"/>
      <c r="D2" s="139"/>
      <c r="E2" s="139"/>
      <c r="F2" s="139"/>
      <c r="G2" s="139"/>
    </row>
    <row r="3" spans="1:12" ht="60" x14ac:dyDescent="0.25">
      <c r="A3" s="14"/>
      <c r="B3" s="15" t="s">
        <v>33</v>
      </c>
      <c r="C3" s="15" t="s">
        <v>34</v>
      </c>
      <c r="D3" s="15" t="s">
        <v>35</v>
      </c>
      <c r="E3" s="15" t="s">
        <v>36</v>
      </c>
      <c r="F3" s="15" t="s">
        <v>37</v>
      </c>
      <c r="G3" s="15" t="s">
        <v>38</v>
      </c>
      <c r="L3" s="93"/>
    </row>
    <row r="4" spans="1:12" x14ac:dyDescent="0.25">
      <c r="A4" s="16" t="s">
        <v>39</v>
      </c>
      <c r="B4" s="84">
        <v>500995.78442000027</v>
      </c>
      <c r="C4" s="17" t="s">
        <v>40</v>
      </c>
      <c r="D4" s="84">
        <v>6134.2366300000049</v>
      </c>
      <c r="E4" s="101">
        <v>1.2244088315237168E-2</v>
      </c>
      <c r="F4" s="86">
        <v>9097.0967759999985</v>
      </c>
      <c r="G4" s="101">
        <v>1.8158030584092939E-2</v>
      </c>
      <c r="I4" s="53"/>
    </row>
    <row r="5" spans="1:12" x14ac:dyDescent="0.25">
      <c r="A5" s="18" t="s">
        <v>41</v>
      </c>
      <c r="B5" s="84">
        <v>316433.51459000027</v>
      </c>
      <c r="C5" s="85">
        <v>0.6316091361054732</v>
      </c>
      <c r="D5" s="84">
        <v>6134.2366300000049</v>
      </c>
      <c r="E5" s="101">
        <v>1.2244088315237168E-2</v>
      </c>
      <c r="F5" s="17" t="s">
        <v>40</v>
      </c>
      <c r="G5" s="17" t="s">
        <v>40</v>
      </c>
      <c r="H5" s="93"/>
    </row>
    <row r="6" spans="1:12" x14ac:dyDescent="0.25">
      <c r="A6" s="19" t="s">
        <v>42</v>
      </c>
      <c r="B6" s="84">
        <v>161101.8097900002</v>
      </c>
      <c r="C6" s="85">
        <v>0.32156320432218161</v>
      </c>
      <c r="D6" s="99">
        <v>1691.6875100000036</v>
      </c>
      <c r="E6" s="101">
        <v>3.3766501887006091E-3</v>
      </c>
      <c r="F6" s="17" t="s">
        <v>40</v>
      </c>
      <c r="G6" s="17" t="s">
        <v>40</v>
      </c>
    </row>
    <row r="7" spans="1:12" x14ac:dyDescent="0.25">
      <c r="A7" s="19" t="s">
        <v>43</v>
      </c>
      <c r="B7" s="84">
        <v>155081.70480000007</v>
      </c>
      <c r="C7" s="85">
        <v>0.30954692558848013</v>
      </c>
      <c r="D7" s="84">
        <v>4405.0491200000015</v>
      </c>
      <c r="E7" s="101">
        <v>8.7925871973148426E-3</v>
      </c>
      <c r="F7" s="17" t="s">
        <v>40</v>
      </c>
      <c r="G7" s="17" t="s">
        <v>40</v>
      </c>
    </row>
    <row r="8" spans="1:12" x14ac:dyDescent="0.25">
      <c r="A8" s="19" t="s">
        <v>211</v>
      </c>
      <c r="B8" s="84">
        <v>250</v>
      </c>
      <c r="C8" s="85">
        <v>4.9900619481144624E-4</v>
      </c>
      <c r="D8" s="84">
        <v>37.5</v>
      </c>
      <c r="E8" s="101">
        <v>7.4850929221716937E-5</v>
      </c>
      <c r="F8" s="17" t="s">
        <v>40</v>
      </c>
      <c r="G8" s="17" t="s">
        <v>40</v>
      </c>
    </row>
    <row r="9" spans="1:12" x14ac:dyDescent="0.25">
      <c r="A9" s="18" t="s">
        <v>44</v>
      </c>
      <c r="B9" s="84">
        <v>32670.556600000014</v>
      </c>
      <c r="C9" s="85">
        <v>6.521124052535196E-2</v>
      </c>
      <c r="D9" s="17" t="s">
        <v>40</v>
      </c>
      <c r="E9" s="17" t="s">
        <v>40</v>
      </c>
      <c r="F9" s="86">
        <v>9097.0967759999985</v>
      </c>
      <c r="G9" s="101">
        <v>1.8158030584092939E-2</v>
      </c>
      <c r="H9" s="20"/>
    </row>
    <row r="10" spans="1:12" x14ac:dyDescent="0.25">
      <c r="A10" s="21" t="s">
        <v>45</v>
      </c>
      <c r="B10" s="84">
        <v>31738.975850000013</v>
      </c>
      <c r="C10" s="85">
        <v>6.3351782264483583E-2</v>
      </c>
      <c r="D10" s="17" t="s">
        <v>40</v>
      </c>
      <c r="E10" s="17" t="s">
        <v>40</v>
      </c>
      <c r="F10" s="84">
        <v>8186.3290399999978</v>
      </c>
      <c r="G10" s="101">
        <v>1.6340115614899356E-2</v>
      </c>
      <c r="H10" s="20"/>
    </row>
    <row r="11" spans="1:12" x14ac:dyDescent="0.25">
      <c r="A11" s="21" t="s">
        <v>46</v>
      </c>
      <c r="B11" s="84">
        <v>117.83467000000002</v>
      </c>
      <c r="C11" s="85">
        <v>2.3520092117424997E-4</v>
      </c>
      <c r="D11" s="17" t="s">
        <v>40</v>
      </c>
      <c r="E11" s="17" t="s">
        <v>40</v>
      </c>
      <c r="F11" s="84">
        <v>67.356530000000006</v>
      </c>
      <c r="G11" s="101">
        <v>1.3444530292401212E-4</v>
      </c>
      <c r="H11" s="20"/>
    </row>
    <row r="12" spans="1:12" x14ac:dyDescent="0.25">
      <c r="A12" s="21" t="s">
        <v>47</v>
      </c>
      <c r="B12" s="84">
        <v>813.74608000000001</v>
      </c>
      <c r="C12" s="85">
        <v>1.6242573396941229E-3</v>
      </c>
      <c r="D12" s="17" t="s">
        <v>40</v>
      </c>
      <c r="E12" s="17" t="s">
        <v>40</v>
      </c>
      <c r="F12" s="84">
        <v>843.41120599999999</v>
      </c>
      <c r="G12" s="101">
        <v>1.6834696662695714E-3</v>
      </c>
      <c r="H12" s="20"/>
    </row>
    <row r="13" spans="1:12" x14ac:dyDescent="0.25">
      <c r="A13" s="18" t="s">
        <v>48</v>
      </c>
      <c r="B13" s="84">
        <v>151891.71323000002</v>
      </c>
      <c r="C13" s="85">
        <v>0.30317962336917492</v>
      </c>
      <c r="D13" s="17" t="s">
        <v>40</v>
      </c>
      <c r="E13" s="17" t="s">
        <v>40</v>
      </c>
      <c r="F13" s="17" t="s">
        <v>40</v>
      </c>
      <c r="G13" s="17" t="s">
        <v>40</v>
      </c>
    </row>
    <row r="15" spans="1:12" x14ac:dyDescent="0.25">
      <c r="A15" s="22"/>
      <c r="C15" s="23"/>
    </row>
    <row r="16" spans="1:12" x14ac:dyDescent="0.25">
      <c r="A16" s="22"/>
      <c r="F16" s="53">
        <f>F4-F9</f>
        <v>0</v>
      </c>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C52"/>
  <sheetViews>
    <sheetView zoomScale="80" zoomScaleNormal="80" zoomScaleSheetLayoutView="100" workbookViewId="0">
      <selection activeCell="B4" sqref="B4:C38"/>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40" t="s">
        <v>49</v>
      </c>
      <c r="B1" s="140"/>
      <c r="C1" s="140"/>
    </row>
    <row r="2" spans="1:3" ht="9.75" customHeight="1" x14ac:dyDescent="0.25">
      <c r="A2" s="141" t="s">
        <v>32</v>
      </c>
      <c r="B2" s="141"/>
      <c r="C2" s="141"/>
    </row>
    <row r="3" spans="1:3" ht="30" x14ac:dyDescent="0.25">
      <c r="A3" s="25" t="s">
        <v>50</v>
      </c>
      <c r="B3" s="26" t="s">
        <v>0</v>
      </c>
      <c r="C3" s="26" t="s">
        <v>51</v>
      </c>
    </row>
    <row r="4" spans="1:3" x14ac:dyDescent="0.25">
      <c r="A4" s="27" t="s">
        <v>52</v>
      </c>
      <c r="B4" s="28">
        <v>2541.18885</v>
      </c>
      <c r="C4" s="28">
        <v>1838.3615199999999</v>
      </c>
    </row>
    <row r="5" spans="1:3" x14ac:dyDescent="0.25">
      <c r="A5" s="29" t="s">
        <v>53</v>
      </c>
      <c r="B5" s="30">
        <v>0</v>
      </c>
      <c r="C5" s="30">
        <v>0</v>
      </c>
    </row>
    <row r="6" spans="1:3" x14ac:dyDescent="0.25">
      <c r="A6" s="29" t="s">
        <v>54</v>
      </c>
      <c r="B6" s="30">
        <v>2541.18885</v>
      </c>
      <c r="C6" s="30">
        <v>1838.3615199999999</v>
      </c>
    </row>
    <row r="7" spans="1:3" ht="30" x14ac:dyDescent="0.25">
      <c r="A7" s="31" t="s">
        <v>55</v>
      </c>
      <c r="B7" s="30">
        <v>0</v>
      </c>
      <c r="C7" s="30">
        <v>0</v>
      </c>
    </row>
    <row r="8" spans="1:3" x14ac:dyDescent="0.25">
      <c r="A8" s="29" t="s">
        <v>56</v>
      </c>
      <c r="B8" s="30">
        <v>0</v>
      </c>
      <c r="C8" s="30">
        <v>0</v>
      </c>
    </row>
    <row r="9" spans="1:3" x14ac:dyDescent="0.25">
      <c r="A9" s="32" t="s">
        <v>57</v>
      </c>
      <c r="B9" s="28">
        <v>52496.101779999997</v>
      </c>
      <c r="C9" s="28">
        <v>36084.181980000001</v>
      </c>
    </row>
    <row r="10" spans="1:3" x14ac:dyDescent="0.25">
      <c r="A10" s="31" t="s">
        <v>58</v>
      </c>
      <c r="B10" s="30">
        <v>52496.101779999997</v>
      </c>
      <c r="C10" s="30">
        <v>36084.181980000001</v>
      </c>
    </row>
    <row r="11" spans="1:3" x14ac:dyDescent="0.25">
      <c r="A11" s="33" t="s">
        <v>59</v>
      </c>
      <c r="B11" s="30">
        <v>0</v>
      </c>
      <c r="C11" s="30">
        <v>0</v>
      </c>
    </row>
    <row r="12" spans="1:3" x14ac:dyDescent="0.25">
      <c r="A12" s="34" t="s">
        <v>60</v>
      </c>
      <c r="B12" s="28">
        <v>0</v>
      </c>
      <c r="C12" s="28">
        <v>0</v>
      </c>
    </row>
    <row r="13" spans="1:3" x14ac:dyDescent="0.25">
      <c r="A13" s="35" t="s">
        <v>61</v>
      </c>
      <c r="B13" s="30">
        <v>0</v>
      </c>
      <c r="C13" s="30">
        <v>0</v>
      </c>
    </row>
    <row r="14" spans="1:3" x14ac:dyDescent="0.25">
      <c r="A14" s="35" t="s">
        <v>62</v>
      </c>
      <c r="B14" s="30">
        <v>0</v>
      </c>
      <c r="C14" s="30">
        <v>0</v>
      </c>
    </row>
    <row r="15" spans="1:3" x14ac:dyDescent="0.25">
      <c r="A15" s="36" t="s">
        <v>63</v>
      </c>
      <c r="B15" s="28">
        <v>0</v>
      </c>
      <c r="C15" s="28">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v>0</v>
      </c>
      <c r="C19" s="38">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v>0</v>
      </c>
      <c r="C23" s="28">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v>0</v>
      </c>
      <c r="C35" s="28">
        <v>0</v>
      </c>
    </row>
    <row r="36" spans="1:3" x14ac:dyDescent="0.25">
      <c r="A36" s="33" t="s">
        <v>79</v>
      </c>
      <c r="B36" s="39">
        <v>0</v>
      </c>
      <c r="C36" s="39">
        <v>0</v>
      </c>
    </row>
    <row r="37" spans="1:3" x14ac:dyDescent="0.25">
      <c r="A37" s="33" t="s">
        <v>80</v>
      </c>
      <c r="B37" s="39"/>
      <c r="C37" s="39"/>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87">
        <v>0</v>
      </c>
      <c r="C42" s="87">
        <v>0</v>
      </c>
    </row>
    <row r="43" spans="1:3" x14ac:dyDescent="0.25">
      <c r="A43" s="44" t="s">
        <v>58</v>
      </c>
      <c r="B43" s="88">
        <v>0</v>
      </c>
      <c r="C43" s="88">
        <v>0</v>
      </c>
    </row>
    <row r="44" spans="1:3" x14ac:dyDescent="0.25">
      <c r="A44" s="45" t="s">
        <v>85</v>
      </c>
      <c r="B44" s="89">
        <v>0</v>
      </c>
      <c r="C44" s="89">
        <v>0</v>
      </c>
    </row>
    <row r="45" spans="1:3" x14ac:dyDescent="0.25">
      <c r="A45" s="46" t="s">
        <v>86</v>
      </c>
      <c r="B45" s="89">
        <v>0</v>
      </c>
      <c r="C45" s="89">
        <v>0</v>
      </c>
    </row>
    <row r="46" spans="1:3" x14ac:dyDescent="0.25">
      <c r="A46" s="47" t="s">
        <v>87</v>
      </c>
      <c r="B46" s="87">
        <v>987.11425000000008</v>
      </c>
      <c r="C46" s="87">
        <v>84.807609999999997</v>
      </c>
    </row>
    <row r="47" spans="1:3" x14ac:dyDescent="0.25">
      <c r="A47" s="45" t="s">
        <v>88</v>
      </c>
      <c r="B47" s="90">
        <v>269.21096999999997</v>
      </c>
      <c r="C47" s="90">
        <v>0</v>
      </c>
    </row>
    <row r="48" spans="1:3" x14ac:dyDescent="0.25">
      <c r="A48" s="45" t="s">
        <v>89</v>
      </c>
      <c r="B48" s="90">
        <v>267.43767000000003</v>
      </c>
      <c r="C48" s="90">
        <v>0</v>
      </c>
    </row>
    <row r="49" spans="1:3" x14ac:dyDescent="0.25">
      <c r="A49" s="45" t="s">
        <v>90</v>
      </c>
      <c r="B49" s="90">
        <v>450.46561000000003</v>
      </c>
      <c r="C49" s="90">
        <v>84.807609999999997</v>
      </c>
    </row>
    <row r="50" spans="1:3" ht="12.75" customHeight="1" x14ac:dyDescent="0.25">
      <c r="A50" s="48" t="s">
        <v>91</v>
      </c>
      <c r="B50" s="90"/>
      <c r="C50" s="90"/>
    </row>
    <row r="51" spans="1:3" x14ac:dyDescent="0.25">
      <c r="A51" s="49" t="s">
        <v>92</v>
      </c>
      <c r="B51" s="90">
        <v>0</v>
      </c>
      <c r="C51" s="90">
        <v>0</v>
      </c>
    </row>
    <row r="52" spans="1:3" x14ac:dyDescent="0.25">
      <c r="A52" s="49" t="s">
        <v>93</v>
      </c>
      <c r="B52" s="90">
        <v>0</v>
      </c>
      <c r="C52" s="90">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H10"/>
  <sheetViews>
    <sheetView zoomScale="80" zoomScaleNormal="80" workbookViewId="0">
      <selection activeCell="C5" sqref="C5:AH6"/>
    </sheetView>
  </sheetViews>
  <sheetFormatPr defaultColWidth="9.140625" defaultRowHeight="15" x14ac:dyDescent="0.25"/>
  <cols>
    <col min="1" max="1" width="3.5703125" style="51" bestFit="1" customWidth="1"/>
    <col min="2" max="2" width="22.140625" style="2" bestFit="1" customWidth="1"/>
    <col min="3" max="3" width="9.85546875" style="2" bestFit="1" customWidth="1"/>
    <col min="4" max="4" width="12.85546875" style="2" bestFit="1" customWidth="1"/>
    <col min="5" max="5" width="7.140625" style="2" bestFit="1" customWidth="1"/>
    <col min="6" max="6" width="9.28515625" style="2" bestFit="1" customWidth="1"/>
    <col min="7" max="7" width="5" style="2" bestFit="1" customWidth="1"/>
    <col min="8" max="8" width="8.140625" style="2" bestFit="1" customWidth="1"/>
    <col min="9" max="9" width="5.5703125" style="2" bestFit="1" customWidth="1"/>
    <col min="10" max="10" width="8.140625" style="2" bestFit="1" customWidth="1"/>
    <col min="11" max="11" width="5" style="2" bestFit="1" customWidth="1"/>
    <col min="12" max="12" width="8.140625" style="2" bestFit="1" customWidth="1"/>
    <col min="13" max="13" width="5.5703125" style="2" bestFit="1" customWidth="1"/>
    <col min="14" max="14" width="10.140625" style="2" bestFit="1" customWidth="1"/>
    <col min="15" max="15" width="5" style="2" bestFit="1" customWidth="1"/>
    <col min="16" max="16" width="8.140625" style="2" bestFit="1" customWidth="1"/>
    <col min="17" max="17" width="5" style="2" bestFit="1" customWidth="1"/>
    <col min="18" max="18" width="8.140625" style="2" bestFit="1" customWidth="1"/>
    <col min="19" max="19" width="5" style="2" bestFit="1" customWidth="1"/>
    <col min="20" max="20" width="8.140625" style="2" bestFit="1" customWidth="1"/>
    <col min="21" max="21" width="5" style="2" bestFit="1" customWidth="1"/>
    <col min="22" max="22" width="8.140625" style="2" bestFit="1" customWidth="1"/>
    <col min="23" max="23" width="5" style="2" bestFit="1" customWidth="1"/>
    <col min="24" max="24" width="8.140625" style="2" bestFit="1" customWidth="1"/>
    <col min="25" max="25" width="5" style="2" bestFit="1" customWidth="1"/>
    <col min="26" max="26" width="8.140625" style="2" bestFit="1" customWidth="1"/>
    <col min="27" max="27" width="5" style="2" bestFit="1" customWidth="1"/>
    <col min="28" max="28" width="8.140625" style="2" bestFit="1" customWidth="1"/>
    <col min="29" max="29" width="5" style="2" bestFit="1" customWidth="1"/>
    <col min="30" max="30" width="8.140625" style="2" bestFit="1" customWidth="1"/>
    <col min="31" max="31" width="5" style="2" bestFit="1" customWidth="1"/>
    <col min="32" max="32" width="8.140625" style="2" bestFit="1" customWidth="1"/>
    <col min="33" max="33" width="5" style="2" bestFit="1" customWidth="1"/>
    <col min="34" max="34" width="8.140625" style="2" bestFit="1" customWidth="1"/>
    <col min="35" max="16384" width="9.140625" style="2"/>
  </cols>
  <sheetData>
    <row r="1" spans="1:34" ht="24.75" customHeight="1" thickBot="1" x14ac:dyDescent="0.3">
      <c r="A1" s="142" t="s">
        <v>197</v>
      </c>
      <c r="B1" s="142"/>
      <c r="C1" s="142"/>
      <c r="D1" s="142"/>
      <c r="E1" s="142"/>
      <c r="F1" s="142"/>
      <c r="G1" s="142"/>
      <c r="H1" s="142"/>
      <c r="I1" s="142"/>
      <c r="J1" s="103"/>
      <c r="K1" s="103"/>
      <c r="L1" s="103"/>
      <c r="M1" s="103"/>
      <c r="N1" s="103"/>
      <c r="S1" s="103"/>
      <c r="T1" s="103"/>
      <c r="U1" s="103"/>
      <c r="V1" s="103"/>
      <c r="W1" s="103"/>
      <c r="X1" s="103"/>
      <c r="Y1" s="103"/>
      <c r="Z1" s="103"/>
      <c r="AA1" s="103"/>
      <c r="AB1" s="103"/>
      <c r="AE1" s="103"/>
      <c r="AF1" s="103"/>
    </row>
    <row r="2" spans="1:34" ht="15.75" thickBot="1" x14ac:dyDescent="0.3">
      <c r="A2" s="160" t="s">
        <v>94</v>
      </c>
      <c r="B2" s="151" t="s">
        <v>95</v>
      </c>
      <c r="C2" s="154" t="s">
        <v>96</v>
      </c>
      <c r="D2" s="157" t="s">
        <v>97</v>
      </c>
      <c r="E2" s="146" t="s">
        <v>98</v>
      </c>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8"/>
    </row>
    <row r="3" spans="1:34" ht="15" customHeight="1" x14ac:dyDescent="0.25">
      <c r="A3" s="161"/>
      <c r="B3" s="152"/>
      <c r="C3" s="155"/>
      <c r="D3" s="158"/>
      <c r="E3" s="149" t="s">
        <v>201</v>
      </c>
      <c r="F3" s="144"/>
      <c r="G3" s="143" t="s">
        <v>209</v>
      </c>
      <c r="H3" s="150"/>
      <c r="I3" s="149" t="s">
        <v>203</v>
      </c>
      <c r="J3" s="144"/>
      <c r="K3" s="143" t="s">
        <v>100</v>
      </c>
      <c r="L3" s="144"/>
      <c r="M3" s="143" t="s">
        <v>205</v>
      </c>
      <c r="N3" s="144"/>
      <c r="O3" s="145" t="s">
        <v>207</v>
      </c>
      <c r="P3" s="145"/>
      <c r="Q3" s="143" t="s">
        <v>206</v>
      </c>
      <c r="R3" s="144"/>
      <c r="S3" s="143" t="s">
        <v>99</v>
      </c>
      <c r="T3" s="144"/>
      <c r="U3" s="143" t="s">
        <v>101</v>
      </c>
      <c r="V3" s="144"/>
      <c r="W3" s="143" t="s">
        <v>202</v>
      </c>
      <c r="X3" s="144"/>
      <c r="Y3" s="143" t="s">
        <v>204</v>
      </c>
      <c r="Z3" s="144"/>
      <c r="AA3" s="143" t="s">
        <v>102</v>
      </c>
      <c r="AB3" s="144"/>
      <c r="AC3" s="145" t="s">
        <v>208</v>
      </c>
      <c r="AD3" s="145"/>
      <c r="AE3" s="143" t="s">
        <v>210</v>
      </c>
      <c r="AF3" s="144"/>
      <c r="AG3" s="143" t="s">
        <v>199</v>
      </c>
      <c r="AH3" s="150"/>
    </row>
    <row r="4" spans="1:34" ht="15.75" thickBot="1" x14ac:dyDescent="0.3">
      <c r="A4" s="149"/>
      <c r="B4" s="153"/>
      <c r="C4" s="156"/>
      <c r="D4" s="159"/>
      <c r="E4" s="111" t="s">
        <v>103</v>
      </c>
      <c r="F4" s="95" t="s">
        <v>33</v>
      </c>
      <c r="G4" s="95" t="s">
        <v>103</v>
      </c>
      <c r="H4" s="96" t="s">
        <v>33</v>
      </c>
      <c r="I4" s="95" t="s">
        <v>103</v>
      </c>
      <c r="J4" s="95" t="s">
        <v>33</v>
      </c>
      <c r="K4" s="95" t="s">
        <v>103</v>
      </c>
      <c r="L4" s="95" t="s">
        <v>33</v>
      </c>
      <c r="M4" s="95" t="s">
        <v>103</v>
      </c>
      <c r="N4" s="95" t="s">
        <v>33</v>
      </c>
      <c r="O4" s="95" t="s">
        <v>103</v>
      </c>
      <c r="P4" s="95" t="s">
        <v>33</v>
      </c>
      <c r="Q4" s="95" t="s">
        <v>103</v>
      </c>
      <c r="R4" s="95" t="s">
        <v>33</v>
      </c>
      <c r="S4" s="95" t="s">
        <v>103</v>
      </c>
      <c r="T4" s="95" t="s">
        <v>33</v>
      </c>
      <c r="U4" s="95" t="s">
        <v>103</v>
      </c>
      <c r="V4" s="95" t="s">
        <v>33</v>
      </c>
      <c r="W4" s="95" t="s">
        <v>103</v>
      </c>
      <c r="X4" s="95" t="s">
        <v>33</v>
      </c>
      <c r="Y4" s="95" t="s">
        <v>103</v>
      </c>
      <c r="Z4" s="95" t="s">
        <v>33</v>
      </c>
      <c r="AA4" s="95" t="s">
        <v>103</v>
      </c>
      <c r="AB4" s="95" t="s">
        <v>33</v>
      </c>
      <c r="AC4" s="95" t="s">
        <v>103</v>
      </c>
      <c r="AD4" s="95" t="s">
        <v>33</v>
      </c>
      <c r="AE4" s="95" t="s">
        <v>103</v>
      </c>
      <c r="AF4" s="95" t="s">
        <v>33</v>
      </c>
      <c r="AG4" s="95" t="s">
        <v>103</v>
      </c>
      <c r="AH4" s="96" t="s">
        <v>33</v>
      </c>
    </row>
    <row r="5" spans="1:34" x14ac:dyDescent="0.25">
      <c r="A5" s="50">
        <v>1</v>
      </c>
      <c r="B5" s="109" t="s">
        <v>104</v>
      </c>
      <c r="C5" s="110">
        <v>5827</v>
      </c>
      <c r="D5" s="118">
        <v>500995.78442000004</v>
      </c>
      <c r="E5" s="112">
        <v>5383</v>
      </c>
      <c r="F5" s="97">
        <v>454963.91206999996</v>
      </c>
      <c r="G5" s="97">
        <v>4</v>
      </c>
      <c r="H5" s="97">
        <v>34.933959999999999</v>
      </c>
      <c r="I5" s="97">
        <v>247</v>
      </c>
      <c r="J5" s="97">
        <v>6366.3935599999986</v>
      </c>
      <c r="K5" s="97">
        <v>5</v>
      </c>
      <c r="L5" s="97">
        <v>402.74218999999994</v>
      </c>
      <c r="M5" s="97">
        <v>137</v>
      </c>
      <c r="N5" s="113">
        <v>1334.70208</v>
      </c>
      <c r="O5" s="97">
        <v>10</v>
      </c>
      <c r="P5" s="97">
        <v>160.58013000000003</v>
      </c>
      <c r="Q5" s="97">
        <v>6</v>
      </c>
      <c r="R5" s="97">
        <v>64.525970000000001</v>
      </c>
      <c r="S5" s="97">
        <v>0</v>
      </c>
      <c r="T5" s="97">
        <v>0</v>
      </c>
      <c r="U5" s="97">
        <v>10</v>
      </c>
      <c r="V5" s="97">
        <v>125.59374</v>
      </c>
      <c r="W5" s="97">
        <v>7</v>
      </c>
      <c r="X5" s="97">
        <v>193.72402000000002</v>
      </c>
      <c r="Y5" s="97">
        <v>4</v>
      </c>
      <c r="Z5" s="97">
        <v>139.67870000000002</v>
      </c>
      <c r="AA5" s="97">
        <v>7</v>
      </c>
      <c r="AB5" s="97">
        <v>106.46730000000001</v>
      </c>
      <c r="AC5" s="97">
        <v>4</v>
      </c>
      <c r="AD5" s="97">
        <v>44.207119999999996</v>
      </c>
      <c r="AE5" s="97">
        <v>0</v>
      </c>
      <c r="AF5" s="113">
        <v>0</v>
      </c>
      <c r="AG5" s="97">
        <v>3</v>
      </c>
      <c r="AH5" s="114">
        <v>37058.323579999997</v>
      </c>
    </row>
    <row r="6" spans="1:34" ht="15.75" thickBot="1" x14ac:dyDescent="0.3">
      <c r="A6" s="119">
        <v>2</v>
      </c>
      <c r="B6" s="120" t="s">
        <v>105</v>
      </c>
      <c r="C6" s="116">
        <v>116</v>
      </c>
      <c r="D6" s="117">
        <v>2364.2860699999997</v>
      </c>
      <c r="E6" s="115">
        <v>106</v>
      </c>
      <c r="F6" s="116">
        <v>2144.3096199999995</v>
      </c>
      <c r="G6" s="116">
        <v>1</v>
      </c>
      <c r="H6" s="116">
        <v>7.7929700000000004</v>
      </c>
      <c r="I6" s="116">
        <v>5</v>
      </c>
      <c r="J6" s="116">
        <v>132.63325</v>
      </c>
      <c r="K6" s="116">
        <v>0</v>
      </c>
      <c r="L6" s="116">
        <v>0</v>
      </c>
      <c r="M6" s="116">
        <v>2</v>
      </c>
      <c r="N6" s="116">
        <v>52.882359999999998</v>
      </c>
      <c r="O6" s="116">
        <v>1</v>
      </c>
      <c r="P6" s="116">
        <v>25.94754</v>
      </c>
      <c r="Q6" s="116">
        <v>0</v>
      </c>
      <c r="R6" s="116">
        <v>0</v>
      </c>
      <c r="S6" s="116">
        <v>0</v>
      </c>
      <c r="T6" s="116">
        <v>0</v>
      </c>
      <c r="U6" s="116">
        <v>0</v>
      </c>
      <c r="V6" s="116">
        <v>0</v>
      </c>
      <c r="W6" s="116">
        <v>0</v>
      </c>
      <c r="X6" s="116">
        <v>0</v>
      </c>
      <c r="Y6" s="116">
        <v>0</v>
      </c>
      <c r="Z6" s="116">
        <v>0</v>
      </c>
      <c r="AA6" s="116">
        <v>1</v>
      </c>
      <c r="AB6" s="116">
        <v>0.72032999999999991</v>
      </c>
      <c r="AC6" s="116">
        <v>0</v>
      </c>
      <c r="AD6" s="116">
        <v>0</v>
      </c>
      <c r="AE6" s="116">
        <v>0</v>
      </c>
      <c r="AF6" s="116">
        <v>0</v>
      </c>
      <c r="AG6" s="116">
        <v>0</v>
      </c>
      <c r="AH6" s="117">
        <v>0</v>
      </c>
    </row>
    <row r="7" spans="1:34" x14ac:dyDescent="0.25">
      <c r="C7" s="104">
        <f>SUM(C5:C6)</f>
        <v>5943</v>
      </c>
      <c r="D7" s="104">
        <f>SUM(D5:D6)</f>
        <v>503360.07049000001</v>
      </c>
      <c r="W7" s="52"/>
    </row>
    <row r="8" spans="1:34" x14ac:dyDescent="0.25">
      <c r="D8" s="23"/>
    </row>
    <row r="9" spans="1:34" x14ac:dyDescent="0.25">
      <c r="D9" s="105"/>
    </row>
    <row r="10" spans="1:34" x14ac:dyDescent="0.25">
      <c r="B10" s="107"/>
      <c r="C10" s="106"/>
      <c r="D10" s="106"/>
    </row>
  </sheetData>
  <mergeCells count="21">
    <mergeCell ref="B2:B4"/>
    <mergeCell ref="C2:C4"/>
    <mergeCell ref="D2:D4"/>
    <mergeCell ref="A2:A4"/>
    <mergeCell ref="E3:F3"/>
    <mergeCell ref="A1:I1"/>
    <mergeCell ref="Y3:Z3"/>
    <mergeCell ref="O3:P3"/>
    <mergeCell ref="AE3:AF3"/>
    <mergeCell ref="AC3:AD3"/>
    <mergeCell ref="E2:AH2"/>
    <mergeCell ref="I3:J3"/>
    <mergeCell ref="Q3:R3"/>
    <mergeCell ref="S3:T3"/>
    <mergeCell ref="AA3:AB3"/>
    <mergeCell ref="AG3:AH3"/>
    <mergeCell ref="G3:H3"/>
    <mergeCell ref="K3:L3"/>
    <mergeCell ref="M3:N3"/>
    <mergeCell ref="U3:V3"/>
    <mergeCell ref="W3:X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0"/>
  <sheetViews>
    <sheetView showGridLines="0" zoomScale="80" zoomScaleNormal="80" zoomScaleSheetLayoutView="115" workbookViewId="0">
      <selection activeCell="J18" sqref="J18"/>
    </sheetView>
  </sheetViews>
  <sheetFormatPr defaultColWidth="9.140625" defaultRowHeight="15" x14ac:dyDescent="0.25"/>
  <cols>
    <col min="1" max="1" width="2.7109375" style="54" customWidth="1"/>
    <col min="2" max="2" width="33.85546875" style="54" customWidth="1"/>
    <col min="3" max="3" width="49.5703125" style="54" customWidth="1"/>
    <col min="4" max="4" width="9.140625" style="54"/>
    <col min="5" max="5" width="10.85546875" style="54" bestFit="1" customWidth="1"/>
    <col min="6" max="16384" width="9.140625" style="54"/>
  </cols>
  <sheetData>
    <row r="1" spans="1:11" ht="37.5" customHeight="1" x14ac:dyDescent="0.25">
      <c r="A1" s="162" t="s">
        <v>106</v>
      </c>
      <c r="B1" s="162"/>
      <c r="C1" s="162"/>
    </row>
    <row r="2" spans="1:11" ht="30" x14ac:dyDescent="0.25">
      <c r="A2" s="55" t="s">
        <v>94</v>
      </c>
      <c r="B2" s="56" t="s">
        <v>107</v>
      </c>
      <c r="C2" s="57" t="s">
        <v>200</v>
      </c>
    </row>
    <row r="3" spans="1:11" ht="15" customHeight="1" x14ac:dyDescent="0.25">
      <c r="A3" s="58">
        <v>1</v>
      </c>
      <c r="B3" s="91">
        <v>169474.01833999998</v>
      </c>
      <c r="C3" s="108">
        <v>0.89737432915828674</v>
      </c>
      <c r="D3" s="59"/>
    </row>
    <row r="4" spans="1:11" x14ac:dyDescent="0.25">
      <c r="A4" s="60"/>
      <c r="B4" s="60"/>
      <c r="C4" s="60"/>
    </row>
    <row r="5" spans="1:11" ht="78.75" customHeight="1" x14ac:dyDescent="0.25">
      <c r="A5" s="163" t="s">
        <v>108</v>
      </c>
      <c r="B5" s="163"/>
      <c r="C5" s="163"/>
      <c r="D5" s="61"/>
      <c r="E5" s="61"/>
      <c r="F5" s="61"/>
      <c r="G5" s="61"/>
      <c r="H5" s="61"/>
      <c r="I5" s="61"/>
      <c r="J5" s="61"/>
      <c r="K5" s="61"/>
    </row>
    <row r="6" spans="1:11" x14ac:dyDescent="0.25">
      <c r="A6" s="61"/>
      <c r="B6" s="61"/>
      <c r="C6" s="61"/>
      <c r="D6" s="61"/>
      <c r="E6" s="61"/>
      <c r="F6" s="61"/>
      <c r="G6" s="61"/>
      <c r="H6" s="61"/>
      <c r="I6" s="61"/>
      <c r="J6" s="61"/>
      <c r="K6" s="61"/>
    </row>
    <row r="7" spans="1:11" x14ac:dyDescent="0.25">
      <c r="A7" s="60"/>
      <c r="B7" s="60"/>
      <c r="C7" s="60"/>
    </row>
    <row r="8" spans="1:11" x14ac:dyDescent="0.25">
      <c r="A8" s="164"/>
      <c r="B8" s="164"/>
      <c r="C8" s="164"/>
    </row>
    <row r="9" spans="1:11" x14ac:dyDescent="0.25">
      <c r="A9" s="60"/>
      <c r="B9" s="60"/>
      <c r="C9" s="60"/>
    </row>
    <row r="10" spans="1:11" x14ac:dyDescent="0.25">
      <c r="A10" s="60"/>
      <c r="B10" s="60"/>
      <c r="C10" s="60"/>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95"/>
  <sheetViews>
    <sheetView topLeftCell="A19" zoomScale="80" zoomScaleNormal="80" zoomScaleSheetLayoutView="100" workbookViewId="0">
      <selection activeCell="B44" sqref="B44:D90"/>
    </sheetView>
  </sheetViews>
  <sheetFormatPr defaultColWidth="9.140625" defaultRowHeight="15" x14ac:dyDescent="0.25"/>
  <cols>
    <col min="1" max="1" width="76" style="62" bestFit="1" customWidth="1"/>
    <col min="2" max="2" width="16.7109375" style="131" customWidth="1"/>
    <col min="3" max="3" width="13.5703125" style="131" customWidth="1"/>
    <col min="4" max="4" width="16.7109375" style="131" customWidth="1"/>
    <col min="5" max="5" width="13.28515625" style="63" bestFit="1" customWidth="1"/>
    <col min="6" max="6" width="61.42578125" style="62" customWidth="1"/>
    <col min="7" max="7" width="10.42578125" style="62" bestFit="1" customWidth="1"/>
    <col min="8" max="16384" width="9.140625" style="62"/>
  </cols>
  <sheetData>
    <row r="1" spans="1:8" ht="27" customHeight="1" x14ac:dyDescent="0.25">
      <c r="A1" s="165" t="s">
        <v>109</v>
      </c>
      <c r="B1" s="165"/>
      <c r="C1" s="165"/>
      <c r="D1" s="165"/>
    </row>
    <row r="2" spans="1:8" s="65" customFormat="1" x14ac:dyDescent="0.25">
      <c r="A2" s="166" t="s">
        <v>32</v>
      </c>
      <c r="B2" s="166"/>
      <c r="C2" s="166"/>
      <c r="D2" s="166"/>
      <c r="E2" s="79"/>
    </row>
    <row r="3" spans="1:8" x14ac:dyDescent="0.25">
      <c r="A3" s="64" t="s">
        <v>110</v>
      </c>
      <c r="B3" s="167" t="s">
        <v>111</v>
      </c>
      <c r="C3" s="168"/>
      <c r="D3" s="169"/>
      <c r="F3" s="65"/>
    </row>
    <row r="4" spans="1:8" x14ac:dyDescent="0.25">
      <c r="A4" s="64"/>
      <c r="B4" s="121"/>
      <c r="C4" s="122"/>
      <c r="D4" s="123"/>
      <c r="F4" s="65"/>
    </row>
    <row r="5" spans="1:8" ht="30" x14ac:dyDescent="0.25">
      <c r="A5" s="66"/>
      <c r="B5" s="124" t="s">
        <v>112</v>
      </c>
      <c r="C5" s="124" t="s">
        <v>113</v>
      </c>
      <c r="D5" s="124" t="s">
        <v>114</v>
      </c>
      <c r="F5" s="65"/>
    </row>
    <row r="6" spans="1:8" ht="30" x14ac:dyDescent="0.25">
      <c r="A6" s="67" t="s">
        <v>115</v>
      </c>
      <c r="B6" s="125">
        <v>0</v>
      </c>
      <c r="C6" s="125">
        <v>0</v>
      </c>
      <c r="D6" s="126">
        <v>19631.86722</v>
      </c>
      <c r="F6" s="65"/>
    </row>
    <row r="7" spans="1:8" ht="16.5" customHeight="1" x14ac:dyDescent="0.25">
      <c r="A7" s="67" t="s">
        <v>116</v>
      </c>
      <c r="B7" s="125">
        <v>0</v>
      </c>
      <c r="C7" s="125">
        <v>0</v>
      </c>
      <c r="D7" s="126">
        <v>46189.968730000001</v>
      </c>
      <c r="F7" s="65"/>
      <c r="H7" s="63"/>
    </row>
    <row r="8" spans="1:8" x14ac:dyDescent="0.25">
      <c r="A8" s="67" t="s">
        <v>117</v>
      </c>
      <c r="B8" s="126">
        <v>0</v>
      </c>
      <c r="C8" s="126">
        <v>0</v>
      </c>
      <c r="D8" s="126">
        <v>24026.42913</v>
      </c>
      <c r="F8" s="65"/>
      <c r="H8" s="63"/>
    </row>
    <row r="9" spans="1:8" x14ac:dyDescent="0.25">
      <c r="A9" s="67" t="s">
        <v>118</v>
      </c>
      <c r="B9" s="125">
        <v>0</v>
      </c>
      <c r="C9" s="125">
        <v>0</v>
      </c>
      <c r="D9" s="125">
        <v>5790.4579699999995</v>
      </c>
      <c r="F9" s="65"/>
      <c r="H9" s="63"/>
    </row>
    <row r="10" spans="1:8" ht="12.75" customHeight="1" x14ac:dyDescent="0.25">
      <c r="A10" s="68" t="s">
        <v>119</v>
      </c>
      <c r="B10" s="125">
        <v>0</v>
      </c>
      <c r="C10" s="125">
        <v>0</v>
      </c>
      <c r="D10" s="125">
        <v>18235.971160000001</v>
      </c>
      <c r="F10" s="65"/>
      <c r="H10" s="63"/>
    </row>
    <row r="11" spans="1:8" ht="12.75" customHeight="1" x14ac:dyDescent="0.25">
      <c r="A11" s="67" t="s">
        <v>120</v>
      </c>
      <c r="B11" s="126">
        <v>0</v>
      </c>
      <c r="C11" s="125">
        <v>0</v>
      </c>
      <c r="D11" s="125">
        <v>0</v>
      </c>
      <c r="F11" s="65"/>
      <c r="H11" s="63"/>
    </row>
    <row r="12" spans="1:8" ht="12.75" customHeight="1" x14ac:dyDescent="0.25">
      <c r="A12" s="67" t="s">
        <v>118</v>
      </c>
      <c r="B12" s="125">
        <v>0</v>
      </c>
      <c r="C12" s="125">
        <v>0</v>
      </c>
      <c r="D12" s="125">
        <v>0</v>
      </c>
      <c r="F12" s="65"/>
      <c r="H12" s="63"/>
    </row>
    <row r="13" spans="1:8" ht="12.75" customHeight="1" x14ac:dyDescent="0.25">
      <c r="A13" s="68" t="s">
        <v>119</v>
      </c>
      <c r="B13" s="126">
        <v>0</v>
      </c>
      <c r="C13" s="125">
        <v>0</v>
      </c>
      <c r="D13" s="125">
        <v>0</v>
      </c>
      <c r="F13" s="65"/>
      <c r="H13" s="63"/>
    </row>
    <row r="14" spans="1:8" ht="12.75" customHeight="1" x14ac:dyDescent="0.25">
      <c r="A14" s="67" t="s">
        <v>121</v>
      </c>
      <c r="B14" s="126">
        <v>54500</v>
      </c>
      <c r="C14" s="125">
        <v>0</v>
      </c>
      <c r="D14" s="127">
        <v>5374.4848899999997</v>
      </c>
      <c r="F14" s="65"/>
      <c r="H14" s="63"/>
    </row>
    <row r="15" spans="1:8" x14ac:dyDescent="0.25">
      <c r="A15" s="67" t="s">
        <v>122</v>
      </c>
      <c r="B15" s="126">
        <v>54500</v>
      </c>
      <c r="C15" s="125">
        <v>0</v>
      </c>
      <c r="D15" s="125">
        <v>0</v>
      </c>
      <c r="F15" s="65"/>
      <c r="H15" s="63"/>
    </row>
    <row r="16" spans="1:8" ht="12.75" customHeight="1" x14ac:dyDescent="0.25">
      <c r="A16" s="69" t="s">
        <v>123</v>
      </c>
      <c r="B16" s="125">
        <v>54500</v>
      </c>
      <c r="C16" s="125">
        <v>0</v>
      </c>
      <c r="D16" s="125">
        <v>0</v>
      </c>
      <c r="F16" s="65"/>
      <c r="H16" s="63"/>
    </row>
    <row r="17" spans="1:8" ht="12.75" customHeight="1" x14ac:dyDescent="0.25">
      <c r="A17" s="69" t="s">
        <v>124</v>
      </c>
      <c r="B17" s="125">
        <v>0</v>
      </c>
      <c r="C17" s="125">
        <v>0</v>
      </c>
      <c r="D17" s="125">
        <v>0</v>
      </c>
      <c r="F17" s="65"/>
      <c r="H17" s="63"/>
    </row>
    <row r="18" spans="1:8" ht="12.75" customHeight="1" x14ac:dyDescent="0.25">
      <c r="A18" s="67" t="s">
        <v>125</v>
      </c>
      <c r="B18" s="125">
        <v>0</v>
      </c>
      <c r="C18" s="125">
        <v>0</v>
      </c>
      <c r="D18" s="125">
        <v>5374.4848899999997</v>
      </c>
      <c r="F18" s="65"/>
      <c r="H18" s="63"/>
    </row>
    <row r="19" spans="1:8" ht="12.75" customHeight="1" x14ac:dyDescent="0.25">
      <c r="A19" s="69" t="s">
        <v>126</v>
      </c>
      <c r="B19" s="125"/>
      <c r="C19" s="125"/>
      <c r="D19" s="125"/>
      <c r="F19" s="65"/>
      <c r="H19" s="63"/>
    </row>
    <row r="20" spans="1:8" ht="12.75" customHeight="1" x14ac:dyDescent="0.25">
      <c r="A20" s="69" t="s">
        <v>127</v>
      </c>
      <c r="B20" s="125">
        <v>0</v>
      </c>
      <c r="C20" s="125">
        <v>0</v>
      </c>
      <c r="D20" s="125">
        <v>5374.4848899999997</v>
      </c>
      <c r="F20" s="65"/>
      <c r="H20" s="63"/>
    </row>
    <row r="21" spans="1:8" ht="12.75" customHeight="1" x14ac:dyDescent="0.25">
      <c r="A21" s="67" t="s">
        <v>128</v>
      </c>
      <c r="B21" s="126">
        <v>0</v>
      </c>
      <c r="C21" s="125">
        <v>0</v>
      </c>
      <c r="D21" s="125">
        <v>0</v>
      </c>
      <c r="F21" s="65"/>
      <c r="H21" s="63"/>
    </row>
    <row r="22" spans="1:8" ht="12.75" customHeight="1" x14ac:dyDescent="0.25">
      <c r="A22" s="67" t="s">
        <v>129</v>
      </c>
      <c r="B22" s="126">
        <v>12886.138490000001</v>
      </c>
      <c r="C22" s="125">
        <v>0</v>
      </c>
      <c r="D22" s="125">
        <v>0</v>
      </c>
      <c r="F22" s="65"/>
      <c r="H22" s="63"/>
    </row>
    <row r="23" spans="1:8" ht="12.75" customHeight="1" x14ac:dyDescent="0.25">
      <c r="A23" s="69" t="s">
        <v>130</v>
      </c>
      <c r="B23" s="125">
        <v>12886.138490000001</v>
      </c>
      <c r="C23" s="125">
        <v>0</v>
      </c>
      <c r="D23" s="125">
        <v>0</v>
      </c>
      <c r="F23" s="65"/>
      <c r="H23" s="63"/>
    </row>
    <row r="24" spans="1:8" ht="12.75" customHeight="1" x14ac:dyDescent="0.25">
      <c r="A24" s="69" t="s">
        <v>131</v>
      </c>
      <c r="B24" s="125">
        <v>0</v>
      </c>
      <c r="C24" s="125">
        <v>0</v>
      </c>
      <c r="D24" s="125">
        <v>0</v>
      </c>
      <c r="F24" s="65"/>
      <c r="H24" s="63"/>
    </row>
    <row r="25" spans="1:8" ht="12.75" customHeight="1" x14ac:dyDescent="0.25">
      <c r="A25" s="67" t="s">
        <v>132</v>
      </c>
      <c r="B25" s="126">
        <v>0</v>
      </c>
      <c r="C25" s="125">
        <v>0</v>
      </c>
      <c r="D25" s="125">
        <v>0</v>
      </c>
      <c r="F25" s="65"/>
      <c r="H25" s="63"/>
    </row>
    <row r="26" spans="1:8" ht="12.75" customHeight="1" x14ac:dyDescent="0.25">
      <c r="A26" s="69" t="s">
        <v>133</v>
      </c>
      <c r="B26" s="125">
        <v>0</v>
      </c>
      <c r="C26" s="125">
        <v>0</v>
      </c>
      <c r="D26" s="125">
        <v>0</v>
      </c>
      <c r="F26" s="65"/>
      <c r="H26" s="63"/>
    </row>
    <row r="27" spans="1:8" ht="12.75" customHeight="1" x14ac:dyDescent="0.25">
      <c r="A27" s="69" t="s">
        <v>134</v>
      </c>
      <c r="B27" s="125">
        <v>0</v>
      </c>
      <c r="C27" s="125">
        <v>0</v>
      </c>
      <c r="D27" s="125">
        <v>0</v>
      </c>
      <c r="F27" s="65"/>
      <c r="H27" s="63"/>
    </row>
    <row r="28" spans="1:8" x14ac:dyDescent="0.25">
      <c r="A28" s="67" t="s">
        <v>135</v>
      </c>
      <c r="B28" s="126">
        <v>0</v>
      </c>
      <c r="C28" s="125">
        <v>0</v>
      </c>
      <c r="D28" s="125">
        <v>0</v>
      </c>
      <c r="F28" s="65"/>
      <c r="H28" s="63"/>
    </row>
    <row r="29" spans="1:8" ht="12.75" customHeight="1" x14ac:dyDescent="0.25">
      <c r="A29" s="69" t="s">
        <v>136</v>
      </c>
      <c r="B29" s="125">
        <v>0</v>
      </c>
      <c r="C29" s="125">
        <v>0</v>
      </c>
      <c r="D29" s="125">
        <v>0</v>
      </c>
      <c r="F29" s="65"/>
      <c r="H29" s="63"/>
    </row>
    <row r="30" spans="1:8" ht="12.75" customHeight="1" x14ac:dyDescent="0.25">
      <c r="A30" s="69" t="s">
        <v>137</v>
      </c>
      <c r="B30" s="125">
        <v>0</v>
      </c>
      <c r="C30" s="125">
        <v>0</v>
      </c>
      <c r="D30" s="125">
        <v>0</v>
      </c>
      <c r="F30" s="65"/>
      <c r="H30" s="63"/>
    </row>
    <row r="31" spans="1:8" ht="12.75" customHeight="1" x14ac:dyDescent="0.25">
      <c r="A31" s="67" t="s">
        <v>138</v>
      </c>
      <c r="B31" s="126">
        <v>494170.00858000002</v>
      </c>
      <c r="C31" s="125">
        <v>0</v>
      </c>
      <c r="D31" s="125">
        <v>0</v>
      </c>
      <c r="F31" s="65"/>
      <c r="H31" s="63"/>
    </row>
    <row r="32" spans="1:8" ht="12.75" customHeight="1" x14ac:dyDescent="0.25">
      <c r="A32" s="67" t="s">
        <v>139</v>
      </c>
      <c r="B32" s="125">
        <v>0</v>
      </c>
      <c r="C32" s="125">
        <v>0</v>
      </c>
      <c r="D32" s="126">
        <v>3624.2675499999996</v>
      </c>
      <c r="F32" s="65"/>
      <c r="H32" s="63"/>
    </row>
    <row r="33" spans="1:8" ht="12.75" customHeight="1" x14ac:dyDescent="0.25">
      <c r="A33" s="67" t="s">
        <v>140</v>
      </c>
      <c r="B33" s="125" t="s">
        <v>141</v>
      </c>
      <c r="C33" s="125">
        <v>0</v>
      </c>
      <c r="D33" s="126">
        <v>0</v>
      </c>
      <c r="F33" s="65"/>
      <c r="H33" s="63"/>
    </row>
    <row r="34" spans="1:8" ht="12.75" customHeight="1" x14ac:dyDescent="0.25">
      <c r="A34" s="67" t="s">
        <v>142</v>
      </c>
      <c r="B34" s="126">
        <v>0</v>
      </c>
      <c r="C34" s="125">
        <v>0</v>
      </c>
      <c r="D34" s="125">
        <v>0</v>
      </c>
      <c r="F34" s="65"/>
      <c r="H34" s="63"/>
    </row>
    <row r="35" spans="1:8" x14ac:dyDescent="0.25">
      <c r="A35" s="67" t="s">
        <v>143</v>
      </c>
      <c r="B35" s="126">
        <v>0</v>
      </c>
      <c r="C35" s="125">
        <v>0</v>
      </c>
      <c r="D35" s="125">
        <v>0</v>
      </c>
      <c r="F35" s="65"/>
      <c r="H35" s="63"/>
    </row>
    <row r="36" spans="1:8" x14ac:dyDescent="0.25">
      <c r="A36" s="67" t="s">
        <v>144</v>
      </c>
      <c r="B36" s="128">
        <v>0</v>
      </c>
      <c r="C36" s="129">
        <v>0</v>
      </c>
      <c r="D36" s="129">
        <v>2740.94488</v>
      </c>
      <c r="F36" s="65"/>
      <c r="H36" s="63"/>
    </row>
    <row r="37" spans="1:8" ht="12.75" customHeight="1" x14ac:dyDescent="0.25">
      <c r="A37" s="67" t="s">
        <v>145</v>
      </c>
      <c r="B37" s="125">
        <v>0</v>
      </c>
      <c r="C37" s="125">
        <v>0</v>
      </c>
      <c r="D37" s="126">
        <v>12015.19247</v>
      </c>
      <c r="F37" s="65"/>
      <c r="H37" s="63"/>
    </row>
    <row r="38" spans="1:8" ht="12.75" customHeight="1" x14ac:dyDescent="0.25">
      <c r="A38" s="67" t="s">
        <v>146</v>
      </c>
      <c r="B38" s="126">
        <v>0</v>
      </c>
      <c r="C38" s="125">
        <v>0</v>
      </c>
      <c r="D38" s="125">
        <v>9235.6669899999997</v>
      </c>
      <c r="F38" s="65"/>
      <c r="H38" s="63"/>
    </row>
    <row r="39" spans="1:8" ht="12.75" customHeight="1" x14ac:dyDescent="0.25">
      <c r="A39" s="70" t="s">
        <v>147</v>
      </c>
      <c r="B39" s="126">
        <v>561556.14707000006</v>
      </c>
      <c r="C39" s="126">
        <v>0</v>
      </c>
      <c r="D39" s="126">
        <v>104367.48788</v>
      </c>
      <c r="G39" s="71"/>
      <c r="H39" s="71"/>
    </row>
    <row r="40" spans="1:8" ht="12.75" customHeight="1" x14ac:dyDescent="0.25">
      <c r="A40" s="72"/>
      <c r="B40" s="130"/>
    </row>
    <row r="41" spans="1:8" s="65" customFormat="1" ht="12.75" customHeight="1" x14ac:dyDescent="0.25">
      <c r="A41" s="166" t="s">
        <v>32</v>
      </c>
      <c r="B41" s="166"/>
      <c r="C41" s="166"/>
      <c r="D41" s="166"/>
      <c r="E41" s="79"/>
    </row>
    <row r="42" spans="1:8" s="72" customFormat="1" ht="12.75" customHeight="1" x14ac:dyDescent="0.25">
      <c r="A42" s="73" t="s">
        <v>148</v>
      </c>
      <c r="B42" s="167" t="s">
        <v>111</v>
      </c>
      <c r="C42" s="168"/>
      <c r="D42" s="169"/>
      <c r="E42" s="74"/>
    </row>
    <row r="43" spans="1:8" s="72" customFormat="1" ht="30" x14ac:dyDescent="0.25">
      <c r="A43" s="73"/>
      <c r="B43" s="124" t="s">
        <v>112</v>
      </c>
      <c r="C43" s="124" t="s">
        <v>113</v>
      </c>
      <c r="D43" s="124" t="s">
        <v>114</v>
      </c>
      <c r="E43" s="74"/>
    </row>
    <row r="44" spans="1:8" x14ac:dyDescent="0.25">
      <c r="A44" s="75" t="s">
        <v>149</v>
      </c>
      <c r="B44" s="125">
        <v>271717.03166000004</v>
      </c>
      <c r="C44" s="125">
        <v>0</v>
      </c>
      <c r="D44" s="125">
        <v>120641.74136</v>
      </c>
    </row>
    <row r="45" spans="1:8" ht="15" customHeight="1" x14ac:dyDescent="0.25">
      <c r="A45" s="29" t="s">
        <v>150</v>
      </c>
      <c r="B45" s="125">
        <v>163.29826</v>
      </c>
      <c r="C45" s="125">
        <v>0</v>
      </c>
      <c r="D45" s="125">
        <v>68341.213199999998</v>
      </c>
    </row>
    <row r="46" spans="1:8" x14ac:dyDescent="0.25">
      <c r="A46" s="76" t="s">
        <v>151</v>
      </c>
      <c r="B46" s="125">
        <v>0</v>
      </c>
      <c r="C46" s="125">
        <v>0</v>
      </c>
      <c r="D46" s="125">
        <v>68341.213199999998</v>
      </c>
    </row>
    <row r="47" spans="1:8" x14ac:dyDescent="0.25">
      <c r="A47" s="76" t="s">
        <v>152</v>
      </c>
      <c r="B47" s="125">
        <v>163.29826</v>
      </c>
      <c r="C47" s="125">
        <v>0</v>
      </c>
      <c r="D47" s="125">
        <v>0</v>
      </c>
    </row>
    <row r="48" spans="1:8" ht="30" x14ac:dyDescent="0.25">
      <c r="A48" s="29" t="s">
        <v>153</v>
      </c>
      <c r="B48" s="125">
        <v>0</v>
      </c>
      <c r="C48" s="125">
        <v>0</v>
      </c>
      <c r="D48" s="125">
        <v>52300.528160000002</v>
      </c>
    </row>
    <row r="49" spans="1:4" ht="13.5" customHeight="1" x14ac:dyDescent="0.25">
      <c r="A49" s="76" t="s">
        <v>154</v>
      </c>
      <c r="B49" s="125">
        <v>0</v>
      </c>
      <c r="C49" s="125">
        <v>0</v>
      </c>
      <c r="D49" s="125">
        <v>52300.528160000002</v>
      </c>
    </row>
    <row r="50" spans="1:4" ht="13.5" customHeight="1" x14ac:dyDescent="0.25">
      <c r="A50" s="76" t="s">
        <v>155</v>
      </c>
      <c r="B50" s="125"/>
      <c r="C50" s="125">
        <v>0</v>
      </c>
      <c r="D50" s="125">
        <v>0</v>
      </c>
    </row>
    <row r="51" spans="1:4" ht="13.5" customHeight="1" x14ac:dyDescent="0.25">
      <c r="A51" s="29" t="s">
        <v>156</v>
      </c>
      <c r="B51" s="125">
        <v>271553.73340000003</v>
      </c>
      <c r="C51" s="125">
        <v>0</v>
      </c>
      <c r="D51" s="125">
        <v>0</v>
      </c>
    </row>
    <row r="52" spans="1:4" x14ac:dyDescent="0.25">
      <c r="A52" s="29" t="s">
        <v>157</v>
      </c>
      <c r="B52" s="125">
        <v>243861.0294</v>
      </c>
      <c r="C52" s="125">
        <v>0</v>
      </c>
      <c r="D52" s="125">
        <v>0</v>
      </c>
    </row>
    <row r="53" spans="1:4" ht="14.25" customHeight="1" x14ac:dyDescent="0.25">
      <c r="A53" s="29" t="s">
        <v>158</v>
      </c>
      <c r="B53" s="125">
        <v>27692.703999999998</v>
      </c>
      <c r="C53" s="125">
        <v>0</v>
      </c>
      <c r="D53" s="125">
        <v>0</v>
      </c>
    </row>
    <row r="54" spans="1:4" ht="14.25" customHeight="1" x14ac:dyDescent="0.25">
      <c r="A54" s="75" t="s">
        <v>159</v>
      </c>
      <c r="B54" s="125">
        <v>0</v>
      </c>
      <c r="C54" s="125">
        <v>0</v>
      </c>
      <c r="D54" s="125">
        <v>0</v>
      </c>
    </row>
    <row r="55" spans="1:4" ht="14.25" customHeight="1" x14ac:dyDescent="0.25">
      <c r="A55" s="77" t="s">
        <v>160</v>
      </c>
      <c r="B55" s="125"/>
      <c r="C55" s="125">
        <v>0</v>
      </c>
      <c r="D55" s="125">
        <v>0</v>
      </c>
    </row>
    <row r="56" spans="1:4" ht="14.25" customHeight="1" x14ac:dyDescent="0.25">
      <c r="A56" s="77" t="s">
        <v>161</v>
      </c>
      <c r="B56" s="125">
        <v>0</v>
      </c>
      <c r="C56" s="125">
        <v>0</v>
      </c>
      <c r="D56" s="125">
        <v>0</v>
      </c>
    </row>
    <row r="57" spans="1:4" ht="14.25" customHeight="1" x14ac:dyDescent="0.25">
      <c r="A57" s="77" t="s">
        <v>162</v>
      </c>
      <c r="B57" s="125">
        <v>0</v>
      </c>
      <c r="C57" s="125">
        <v>0</v>
      </c>
      <c r="D57" s="125">
        <v>0</v>
      </c>
    </row>
    <row r="58" spans="1:4" ht="14.25" customHeight="1" x14ac:dyDescent="0.25">
      <c r="A58" s="77" t="s">
        <v>163</v>
      </c>
      <c r="B58" s="125"/>
      <c r="C58" s="125">
        <v>0</v>
      </c>
      <c r="D58" s="125">
        <v>0</v>
      </c>
    </row>
    <row r="59" spans="1:4" ht="14.25" customHeight="1" x14ac:dyDescent="0.25">
      <c r="A59" s="75" t="s">
        <v>164</v>
      </c>
      <c r="B59" s="125">
        <v>1.1100000000000001E-3</v>
      </c>
      <c r="C59" s="125">
        <v>0</v>
      </c>
      <c r="D59" s="125">
        <v>0</v>
      </c>
    </row>
    <row r="60" spans="1:4" ht="14.25" customHeight="1" x14ac:dyDescent="0.25">
      <c r="A60" s="77" t="s">
        <v>123</v>
      </c>
      <c r="B60" s="125">
        <v>1.1100000000000001E-3</v>
      </c>
      <c r="C60" s="125">
        <v>0</v>
      </c>
      <c r="D60" s="125"/>
    </row>
    <row r="61" spans="1:4" ht="14.25" customHeight="1" x14ac:dyDescent="0.25">
      <c r="A61" s="77" t="s">
        <v>124</v>
      </c>
      <c r="B61" s="125">
        <v>0</v>
      </c>
      <c r="C61" s="125">
        <v>0</v>
      </c>
      <c r="D61" s="125"/>
    </row>
    <row r="62" spans="1:4" x14ac:dyDescent="0.25">
      <c r="A62" s="75" t="s">
        <v>165</v>
      </c>
      <c r="B62" s="125">
        <v>0</v>
      </c>
      <c r="C62" s="125">
        <v>0</v>
      </c>
      <c r="D62" s="125">
        <v>0</v>
      </c>
    </row>
    <row r="63" spans="1:4" ht="30" x14ac:dyDescent="0.25">
      <c r="A63" s="75" t="s">
        <v>166</v>
      </c>
      <c r="B63" s="125">
        <v>0</v>
      </c>
      <c r="C63" s="125">
        <v>0</v>
      </c>
      <c r="D63" s="125">
        <v>0</v>
      </c>
    </row>
    <row r="64" spans="1:4" ht="14.25" customHeight="1" x14ac:dyDescent="0.25">
      <c r="A64" s="67" t="s">
        <v>118</v>
      </c>
      <c r="B64" s="125">
        <v>0</v>
      </c>
      <c r="C64" s="125">
        <v>0</v>
      </c>
      <c r="D64" s="125">
        <v>0</v>
      </c>
    </row>
    <row r="65" spans="1:4" ht="14.25" customHeight="1" x14ac:dyDescent="0.25">
      <c r="A65" s="68" t="s">
        <v>119</v>
      </c>
      <c r="B65" s="125">
        <v>0</v>
      </c>
      <c r="C65" s="125">
        <v>0</v>
      </c>
      <c r="D65" s="125">
        <v>0</v>
      </c>
    </row>
    <row r="66" spans="1:4" ht="30" x14ac:dyDescent="0.25">
      <c r="A66" s="75" t="s">
        <v>167</v>
      </c>
      <c r="B66" s="125">
        <v>5900</v>
      </c>
      <c r="C66" s="125">
        <v>0</v>
      </c>
      <c r="D66" s="125">
        <v>0</v>
      </c>
    </row>
    <row r="67" spans="1:4" ht="24.75" customHeight="1" x14ac:dyDescent="0.25">
      <c r="A67" s="68" t="s">
        <v>168</v>
      </c>
      <c r="B67" s="125">
        <v>0</v>
      </c>
      <c r="C67" s="125">
        <v>0</v>
      </c>
      <c r="D67" s="125">
        <v>0</v>
      </c>
    </row>
    <row r="68" spans="1:4" ht="14.25" customHeight="1" x14ac:dyDescent="0.25">
      <c r="A68" s="69" t="s">
        <v>123</v>
      </c>
      <c r="B68" s="125">
        <v>0</v>
      </c>
      <c r="C68" s="125">
        <v>0</v>
      </c>
      <c r="D68" s="125">
        <v>0</v>
      </c>
    </row>
    <row r="69" spans="1:4" ht="14.25" customHeight="1" x14ac:dyDescent="0.25">
      <c r="A69" s="69" t="s">
        <v>124</v>
      </c>
      <c r="B69" s="125">
        <v>0</v>
      </c>
      <c r="C69" s="125">
        <v>0</v>
      </c>
      <c r="D69" s="125">
        <v>0</v>
      </c>
    </row>
    <row r="70" spans="1:4" ht="25.5" customHeight="1" x14ac:dyDescent="0.25">
      <c r="A70" s="75" t="s">
        <v>169</v>
      </c>
      <c r="B70" s="125">
        <v>5900</v>
      </c>
      <c r="C70" s="125">
        <v>0</v>
      </c>
      <c r="D70" s="125">
        <v>0</v>
      </c>
    </row>
    <row r="71" spans="1:4" ht="14.25" customHeight="1" x14ac:dyDescent="0.25">
      <c r="A71" s="69" t="s">
        <v>170</v>
      </c>
      <c r="B71" s="125">
        <v>5900</v>
      </c>
      <c r="C71" s="125">
        <v>0</v>
      </c>
      <c r="D71" s="125">
        <v>0</v>
      </c>
    </row>
    <row r="72" spans="1:4" ht="14.25" customHeight="1" x14ac:dyDescent="0.25">
      <c r="A72" s="69" t="s">
        <v>171</v>
      </c>
      <c r="B72" s="125">
        <v>0</v>
      </c>
      <c r="C72" s="125">
        <v>0</v>
      </c>
      <c r="D72" s="125">
        <v>0</v>
      </c>
    </row>
    <row r="73" spans="1:4" ht="14.25" customHeight="1" x14ac:dyDescent="0.25">
      <c r="A73" s="67" t="s">
        <v>172</v>
      </c>
      <c r="B73" s="125">
        <v>0</v>
      </c>
      <c r="C73" s="125">
        <v>0</v>
      </c>
      <c r="D73" s="125">
        <v>0</v>
      </c>
    </row>
    <row r="74" spans="1:4" ht="14.25" customHeight="1" x14ac:dyDescent="0.25">
      <c r="A74" s="78" t="s">
        <v>173</v>
      </c>
      <c r="B74" s="129">
        <v>0</v>
      </c>
      <c r="C74" s="129">
        <v>0</v>
      </c>
      <c r="D74" s="129">
        <v>0</v>
      </c>
    </row>
    <row r="75" spans="1:4" ht="14.25" customHeight="1" x14ac:dyDescent="0.25">
      <c r="A75" s="69" t="s">
        <v>174</v>
      </c>
      <c r="B75" s="125">
        <v>0</v>
      </c>
      <c r="C75" s="125">
        <v>0</v>
      </c>
      <c r="D75" s="125">
        <v>0</v>
      </c>
    </row>
    <row r="76" spans="1:4" ht="14.25" customHeight="1" x14ac:dyDescent="0.25">
      <c r="A76" s="69" t="s">
        <v>175</v>
      </c>
      <c r="B76" s="125">
        <v>0</v>
      </c>
      <c r="C76" s="125">
        <v>0</v>
      </c>
      <c r="D76" s="125">
        <v>0</v>
      </c>
    </row>
    <row r="77" spans="1:4" ht="14.25" customHeight="1" x14ac:dyDescent="0.25">
      <c r="A77" s="78" t="s">
        <v>176</v>
      </c>
      <c r="B77" s="125">
        <v>0</v>
      </c>
      <c r="C77" s="125">
        <v>0</v>
      </c>
      <c r="D77" s="125">
        <v>0</v>
      </c>
    </row>
    <row r="78" spans="1:4" ht="14.25" customHeight="1" x14ac:dyDescent="0.25">
      <c r="A78" s="69" t="s">
        <v>174</v>
      </c>
      <c r="B78" s="125">
        <v>0</v>
      </c>
      <c r="C78" s="125">
        <v>0</v>
      </c>
      <c r="D78" s="125">
        <v>0</v>
      </c>
    </row>
    <row r="79" spans="1:4" ht="14.25" customHeight="1" x14ac:dyDescent="0.25">
      <c r="A79" s="69" t="s">
        <v>175</v>
      </c>
      <c r="B79" s="125"/>
      <c r="C79" s="125">
        <v>0</v>
      </c>
      <c r="D79" s="125">
        <v>0</v>
      </c>
    </row>
    <row r="80" spans="1:4" ht="14.25" customHeight="1" x14ac:dyDescent="0.25">
      <c r="A80" s="67" t="s">
        <v>177</v>
      </c>
      <c r="B80" s="125">
        <v>70668.130269999994</v>
      </c>
      <c r="C80" s="125">
        <v>0</v>
      </c>
      <c r="D80" s="125">
        <v>0</v>
      </c>
    </row>
    <row r="81" spans="1:6" ht="14.25" customHeight="1" x14ac:dyDescent="0.25">
      <c r="A81" s="69" t="s">
        <v>178</v>
      </c>
      <c r="B81" s="125">
        <v>70668.130269999994</v>
      </c>
      <c r="C81" s="126">
        <v>0</v>
      </c>
      <c r="D81" s="126">
        <v>0</v>
      </c>
    </row>
    <row r="82" spans="1:6" ht="14.25" customHeight="1" x14ac:dyDescent="0.25">
      <c r="A82" s="69" t="s">
        <v>179</v>
      </c>
      <c r="B82" s="129">
        <v>0</v>
      </c>
      <c r="C82" s="126">
        <v>0</v>
      </c>
      <c r="D82" s="126">
        <v>0</v>
      </c>
    </row>
    <row r="83" spans="1:6" ht="14.25" customHeight="1" x14ac:dyDescent="0.25">
      <c r="A83" s="77" t="s">
        <v>180</v>
      </c>
      <c r="B83" s="129">
        <v>0</v>
      </c>
      <c r="C83" s="126">
        <v>0</v>
      </c>
      <c r="D83" s="126">
        <v>0</v>
      </c>
    </row>
    <row r="84" spans="1:6" ht="14.25" customHeight="1" x14ac:dyDescent="0.25">
      <c r="A84" s="67" t="s">
        <v>181</v>
      </c>
      <c r="B84" s="132">
        <v>0</v>
      </c>
      <c r="C84" s="126">
        <v>0</v>
      </c>
      <c r="D84" s="126">
        <v>0</v>
      </c>
    </row>
    <row r="85" spans="1:6" ht="14.25" customHeight="1" x14ac:dyDescent="0.25">
      <c r="A85" s="67" t="s">
        <v>182</v>
      </c>
      <c r="B85" s="132">
        <v>0</v>
      </c>
      <c r="C85" s="126">
        <v>0</v>
      </c>
      <c r="D85" s="126">
        <v>0</v>
      </c>
    </row>
    <row r="86" spans="1:6" ht="14.25" customHeight="1" x14ac:dyDescent="0.25">
      <c r="A86" s="67" t="s">
        <v>183</v>
      </c>
      <c r="B86" s="132">
        <v>0</v>
      </c>
      <c r="C86" s="126">
        <v>0</v>
      </c>
      <c r="D86" s="126">
        <v>0</v>
      </c>
    </row>
    <row r="87" spans="1:6" ht="14.25" customHeight="1" x14ac:dyDescent="0.25">
      <c r="A87" s="67" t="s">
        <v>184</v>
      </c>
      <c r="B87" s="132">
        <v>0</v>
      </c>
      <c r="C87" s="126">
        <v>0</v>
      </c>
      <c r="D87" s="126">
        <v>0</v>
      </c>
    </row>
    <row r="88" spans="1:6" ht="14.25" customHeight="1" x14ac:dyDescent="0.25">
      <c r="A88" s="67" t="s">
        <v>185</v>
      </c>
      <c r="B88" s="125">
        <v>0</v>
      </c>
      <c r="C88" s="126">
        <v>0</v>
      </c>
      <c r="D88" s="126">
        <v>5154.9224999999997</v>
      </c>
    </row>
    <row r="89" spans="1:6" ht="14.25" customHeight="1" x14ac:dyDescent="0.25">
      <c r="A89" s="67" t="s">
        <v>186</v>
      </c>
      <c r="B89" s="125">
        <v>0</v>
      </c>
      <c r="C89" s="126">
        <v>0</v>
      </c>
      <c r="D89" s="126">
        <v>194140.25993</v>
      </c>
      <c r="F89" s="62" t="s">
        <v>213</v>
      </c>
    </row>
    <row r="90" spans="1:6" ht="14.25" customHeight="1" x14ac:dyDescent="0.25">
      <c r="A90" s="70" t="s">
        <v>187</v>
      </c>
      <c r="B90" s="126">
        <v>348285.16304000001</v>
      </c>
      <c r="C90" s="126">
        <v>0</v>
      </c>
      <c r="D90" s="126">
        <v>319936.92378999997</v>
      </c>
    </row>
    <row r="91" spans="1:6" ht="14.25" customHeight="1" x14ac:dyDescent="0.25">
      <c r="B91" s="133"/>
    </row>
    <row r="92" spans="1:6" ht="13.5" customHeight="1" x14ac:dyDescent="0.25"/>
    <row r="93" spans="1:6" ht="13.5" customHeight="1" x14ac:dyDescent="0.25"/>
    <row r="94" spans="1:6" s="65" customFormat="1" ht="13.5" customHeight="1" x14ac:dyDescent="0.25">
      <c r="A94" s="62"/>
      <c r="B94" s="131"/>
      <c r="C94" s="134"/>
      <c r="D94" s="134"/>
      <c r="E94" s="79"/>
    </row>
    <row r="95" spans="1:6"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8"/>
  <sheetViews>
    <sheetView tabSelected="1" zoomScale="80" zoomScaleNormal="80" workbookViewId="0">
      <selection activeCell="N25" sqref="N25"/>
    </sheetView>
  </sheetViews>
  <sheetFormatPr defaultColWidth="9.140625" defaultRowHeight="15" x14ac:dyDescent="0.25"/>
  <cols>
    <col min="1" max="1" width="9.140625" style="80" bestFit="1" customWidth="1"/>
    <col min="2" max="2" width="11.7109375" style="80" bestFit="1" customWidth="1"/>
    <col min="3" max="3" width="11.7109375" style="80" customWidth="1"/>
    <col min="4" max="4" width="25.42578125" style="80" customWidth="1"/>
    <col min="5" max="5" width="14.42578125" style="80" customWidth="1"/>
    <col min="6" max="6" width="17.28515625" style="80" bestFit="1" customWidth="1"/>
    <col min="7" max="16384" width="9.140625" style="80"/>
  </cols>
  <sheetData>
    <row r="1" spans="1:6" x14ac:dyDescent="0.25">
      <c r="A1" s="173" t="s">
        <v>198</v>
      </c>
      <c r="B1" s="173"/>
      <c r="C1" s="173"/>
      <c r="D1" s="173"/>
      <c r="E1" s="173"/>
      <c r="F1" s="174"/>
    </row>
    <row r="2" spans="1:6" x14ac:dyDescent="0.25">
      <c r="A2" s="170" t="s">
        <v>188</v>
      </c>
      <c r="B2" s="170"/>
      <c r="C2" s="170"/>
      <c r="D2" s="170"/>
      <c r="E2" s="170"/>
      <c r="F2" s="170" t="s">
        <v>33</v>
      </c>
    </row>
    <row r="3" spans="1:6" x14ac:dyDescent="0.25">
      <c r="A3" s="170" t="s">
        <v>189</v>
      </c>
      <c r="B3" s="170"/>
      <c r="C3" s="170"/>
      <c r="D3" s="171" t="s">
        <v>190</v>
      </c>
      <c r="E3" s="172"/>
      <c r="F3" s="170"/>
    </row>
    <row r="4" spans="1:6" x14ac:dyDescent="0.25">
      <c r="A4" s="1" t="s">
        <v>191</v>
      </c>
      <c r="B4" s="1" t="s">
        <v>192</v>
      </c>
      <c r="C4" s="1" t="s">
        <v>193</v>
      </c>
      <c r="D4" s="1" t="s">
        <v>191</v>
      </c>
      <c r="E4" s="1" t="s">
        <v>194</v>
      </c>
      <c r="F4" s="81" t="s">
        <v>195</v>
      </c>
    </row>
    <row r="5" spans="1:6" x14ac:dyDescent="0.25">
      <c r="A5" s="98">
        <v>1</v>
      </c>
      <c r="B5" s="98">
        <v>1</v>
      </c>
      <c r="C5" s="98">
        <v>1</v>
      </c>
      <c r="D5" s="92" t="s">
        <v>196</v>
      </c>
      <c r="E5" s="92" t="s">
        <v>196</v>
      </c>
      <c r="F5" s="100">
        <v>17295.665800000002</v>
      </c>
    </row>
    <row r="6" spans="1:6" x14ac:dyDescent="0.25">
      <c r="A6" s="98">
        <v>2</v>
      </c>
      <c r="B6" s="98">
        <v>2</v>
      </c>
      <c r="C6" s="98">
        <v>2</v>
      </c>
      <c r="D6" s="92" t="s">
        <v>196</v>
      </c>
      <c r="E6" s="92" t="s">
        <v>196</v>
      </c>
      <c r="F6" s="100">
        <v>938.44948999999997</v>
      </c>
    </row>
    <row r="7" spans="1:6" x14ac:dyDescent="0.25">
      <c r="A7" s="98">
        <v>3</v>
      </c>
      <c r="B7" s="98">
        <v>3</v>
      </c>
      <c r="C7" s="98">
        <v>3</v>
      </c>
      <c r="D7" s="92" t="s">
        <v>196</v>
      </c>
      <c r="E7" s="92" t="s">
        <v>196</v>
      </c>
      <c r="F7" s="100">
        <v>169.93204</v>
      </c>
    </row>
    <row r="8" spans="1:6" ht="30" x14ac:dyDescent="0.25">
      <c r="A8" s="92" t="s">
        <v>196</v>
      </c>
      <c r="B8" s="92" t="s">
        <v>196</v>
      </c>
      <c r="C8" s="92" t="s">
        <v>196</v>
      </c>
      <c r="D8" s="98" t="s">
        <v>212</v>
      </c>
      <c r="E8" s="98">
        <v>1402132111</v>
      </c>
      <c r="F8" s="100">
        <v>392.34359000000001</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2026-07-14T06:12:45Z</dcterms:modified>
</cp:coreProperties>
</file>